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<sst xmlns="http://schemas.openxmlformats.org/spreadsheetml/2006/main" count="392" uniqueCount="109">
  <si>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</si>
  <si>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</si>
  <si>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</si>
  <si>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</si>
  <si>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</si>
  <si>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</si>
  <si>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</si>
  <si>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</si>
  <si>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</si>
  <si>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</si>
  <si>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</si>
  <si>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</si>
  <si>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</si>
  <si>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</si>
  <si>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</si>
  <si>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</si>
  <si>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</si>
  <si>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01</t>
  </si>
  <si>
    <t>02</t>
  </si>
  <si>
    <t>121</t>
  </si>
  <si>
    <t>04</t>
  </si>
  <si>
    <t>242</t>
  </si>
  <si>
    <t>244</t>
  </si>
  <si>
    <t>852</t>
  </si>
  <si>
    <t>13</t>
  </si>
  <si>
    <t>Выполнение других обязательств государства</t>
  </si>
  <si>
    <t>03</t>
  </si>
  <si>
    <t>14</t>
  </si>
  <si>
    <t>09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</si>
  <si>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</si>
  <si>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</si>
  <si>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</si>
  <si>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</si>
  <si>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</si>
  <si>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</si>
  <si>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</si>
  <si>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</si>
  <si>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</si>
  <si>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</si>
  <si>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Проведение мероприятий для детей и молодежи</t>
  </si>
  <si>
    <t>08</t>
  </si>
  <si>
    <t>Передача полномочий по библиотекам</t>
  </si>
  <si>
    <t>111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</si>
  <si>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</si>
  <si>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</si>
  <si>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</si>
  <si>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</si>
  <si>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</si>
  <si>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>1900002030</t>
  </si>
  <si>
    <t>129</t>
  </si>
  <si>
    <t>1900002040</t>
  </si>
  <si>
    <t>1900002050</t>
  </si>
  <si>
    <t>1900002400</t>
  </si>
  <si>
    <t>7000002400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</si>
  <si>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</si>
  <si>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</si>
  <si>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</si>
  <si>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>1350259300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</si>
  <si>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</si>
  <si>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</si>
  <si>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</si>
  <si>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1420199990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</si>
  <si>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</si>
  <si>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</si>
  <si>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</si>
  <si>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</si>
  <si>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0710199990</t>
  </si>
  <si>
    <t>1830189010</t>
  </si>
  <si>
    <t>Муниципальная программа "Молодежь сельского поселения Нялинское на 2015-2018 годы"</t>
  </si>
  <si>
    <t>119</t>
  </si>
  <si>
    <t>1310182300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</si>
  <si>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</si>
  <si>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</si>
  <si>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</si>
  <si>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</si>
  <si>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</si>
  <si>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7000089020</t>
  </si>
  <si>
    <t>1400099990</t>
  </si>
  <si>
    <t>1300020050</t>
  </si>
  <si>
    <t>3400099990</t>
  </si>
  <si>
    <t>7000099990</t>
  </si>
  <si>
    <t>3200099990</t>
  </si>
  <si>
    <t>7000000590</t>
  </si>
  <si>
    <t>к решению Совета депутатов</t>
  </si>
  <si>
    <t>1310199990</t>
  </si>
  <si>
    <t>план с учетом изменений</t>
  </si>
  <si>
    <t>первоначальный план</t>
  </si>
  <si>
    <t>изменения</t>
  </si>
  <si>
    <t>7000085160</t>
  </si>
  <si>
    <t>Расходы на финансирование наказов избирателейдепутатам Думы Ханты-Мансийского округа-Югры</t>
  </si>
  <si>
    <t>122</t>
  </si>
  <si>
    <t>123</t>
  </si>
  <si>
    <t>1420120804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</si>
  <si>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</si>
  <si>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</si>
  <si>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</si>
  <si>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112</t>
  </si>
  <si>
    <t>851</t>
  </si>
  <si>
    <t>853</t>
  </si>
  <si>
    <t>7000020806</t>
  </si>
  <si>
    <t>Приложение 4</t>
  </si>
  <si>
    <t>13101S2300</t>
  </si>
  <si>
    <t>3220120819</t>
  </si>
  <si>
    <t>3210320826</t>
  </si>
  <si>
    <t xml:space="preserve">Реализация мероприятий "Содействие профориентации и карьерным устремлениям молодежи" </t>
  </si>
  <si>
    <t>Реализация мероприятий "Организация отдыха и оздоровления детей"</t>
  </si>
  <si>
    <t>Другие вопросы в области культуры и кинематографии</t>
  </si>
  <si>
    <t>0500120820</t>
  </si>
  <si>
    <t>от 29.07.2016 №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</si>
</sst>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166" fontId="14" fillId="0" borderId="19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66" fontId="14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0" fillId="0" borderId="22" xfId="52" applyNumberFormat="1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0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10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4" fillId="0" borderId="46" xfId="52" applyNumberFormat="1" applyFont="1" applyFill="1" applyBorder="1" applyAlignment="1" applyProtection="1">
      <alignment horizontal="center" vertical="center"/>
      <protection hidden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4" fillId="0" borderId="45" xfId="52" applyNumberFormat="1" applyFont="1" applyFill="1" applyBorder="1" applyAlignment="1" applyProtection="1">
      <alignment horizontal="center" vertical="center"/>
      <protection hidden="1"/>
    </xf>
    <xf numFmtId="164" fontId="11" fillId="0" borderId="4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49" fontId="14" fillId="0" borderId="45" xfId="52" applyNumberFormat="1" applyFont="1" applyFill="1" applyBorder="1" applyAlignment="1" applyProtection="1">
      <alignment horizontal="center" vertical="center"/>
      <protection hidden="1"/>
    </xf>
    <xf numFmtId="49" fontId="10" fillId="0" borderId="48" xfId="52" applyNumberFormat="1" applyFont="1" applyFill="1" applyBorder="1" applyAlignment="1" applyProtection="1">
      <alignment horizontal="center" vertical="center"/>
      <protection hidden="1"/>
    </xf>
    <xf numFmtId="49" fontId="10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49" fontId="14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33" borderId="33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49" fontId="10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49" fontId="10" fillId="0" borderId="55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4" fillId="0" borderId="57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 vertical="center" wrapText="1"/>
    </xf>
    <xf numFmtId="164" fontId="11" fillId="0" borderId="61" xfId="0" applyNumberFormat="1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4" fontId="11" fillId="0" borderId="55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0" xfId="52" applyNumberFormat="1" applyFont="1" applyFill="1" applyBorder="1" applyAlignment="1" applyProtection="1">
      <alignment horizontal="center" vertical="center"/>
      <protection hidden="1"/>
    </xf>
    <xf numFmtId="164" fontId="11" fillId="0" borderId="62" xfId="0" applyNumberFormat="1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164" fontId="11" fillId="0" borderId="46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 wrapText="1"/>
    </xf>
    <xf numFmtId="49" fontId="14" fillId="0" borderId="67" xfId="0" applyNumberFormat="1" applyFont="1" applyFill="1" applyBorder="1" applyAlignment="1">
      <alignment horizontal="center" vertical="center" wrapText="1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165" fontId="13" fillId="0" borderId="68" xfId="52" applyNumberFormat="1" applyFont="1" applyFill="1" applyBorder="1" applyAlignment="1" applyProtection="1">
      <alignment horizontal="left" vertical="center" wrapText="1"/>
      <protection hidden="1"/>
    </xf>
    <xf numFmtId="166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1" fillId="0" borderId="34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center" wrapText="1"/>
    </xf>
    <xf numFmtId="49" fontId="11" fillId="0" borderId="60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164" fontId="11" fillId="0" borderId="72" xfId="0" applyNumberFormat="1" applyFont="1" applyFill="1" applyBorder="1" applyAlignment="1">
      <alignment horizontal="center" vertical="center" wrapText="1"/>
    </xf>
    <xf numFmtId="164" fontId="4" fillId="0" borderId="73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5" xfId="52" applyNumberFormat="1" applyFont="1" applyFill="1" applyBorder="1" applyAlignment="1" applyProtection="1">
      <alignment horizontal="center" vertical="center"/>
      <protection hidden="1"/>
    </xf>
    <xf numFmtId="49" fontId="10" fillId="0" borderId="65" xfId="52" applyNumberFormat="1" applyFont="1" applyFill="1" applyBorder="1" applyAlignment="1" applyProtection="1">
      <alignment horizontal="center" vertical="center"/>
      <protection hidden="1"/>
    </xf>
    <xf numFmtId="49" fontId="4" fillId="0" borderId="74" xfId="52" applyNumberFormat="1" applyFont="1" applyFill="1" applyBorder="1" applyAlignment="1" applyProtection="1">
      <alignment horizontal="center" vertical="center"/>
      <protection hidden="1"/>
    </xf>
    <xf numFmtId="164" fontId="4" fillId="0" borderId="75" xfId="0" applyNumberFormat="1" applyFont="1" applyFill="1" applyBorder="1" applyAlignment="1">
      <alignment horizontal="center" vertical="center"/>
    </xf>
    <xf numFmtId="164" fontId="4" fillId="33" borderId="6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76" xfId="52" applyNumberFormat="1" applyFont="1" applyFill="1" applyBorder="1" applyAlignment="1" applyProtection="1">
      <alignment horizontal="center" vertical="center"/>
      <protection hidden="1"/>
    </xf>
    <xf numFmtId="164" fontId="4" fillId="0" borderId="77" xfId="0" applyNumberFormat="1" applyFont="1" applyFill="1" applyBorder="1" applyAlignment="1">
      <alignment horizontal="center" vertical="center"/>
    </xf>
    <xf numFmtId="164" fontId="4" fillId="33" borderId="29" xfId="0" applyNumberFormat="1" applyFont="1" applyFill="1" applyBorder="1" applyAlignment="1">
      <alignment horizontal="center" vertical="center"/>
    </xf>
    <xf numFmtId="164" fontId="4" fillId="0" borderId="78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4" fillId="0" borderId="80" xfId="52" applyNumberFormat="1" applyFont="1" applyFill="1" applyBorder="1" applyAlignment="1" applyProtection="1">
      <alignment horizontal="center" vertical="center"/>
      <protection hidden="1"/>
    </xf>
    <xf numFmtId="164" fontId="4" fillId="0" borderId="81" xfId="0" applyNumberFormat="1" applyFont="1" applyFill="1" applyBorder="1" applyAlignment="1">
      <alignment horizontal="center" vertical="center"/>
    </xf>
    <xf numFmtId="164" fontId="4" fillId="33" borderId="48" xfId="0" applyNumberFormat="1" applyFont="1" applyFill="1" applyBorder="1" applyAlignment="1">
      <alignment horizontal="center" vertical="center"/>
    </xf>
    <xf numFmtId="164" fontId="4" fillId="0" borderId="82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2" fillId="0" borderId="0" xfId="0" applyFont="1" applyFill="1" applyBorder="1" applyAlignment="1">
      <alignment horizontal="left" vertical="top" wrapText="1"/>
    </xf>
    <xf numFmtId="164" fontId="4" fillId="0" borderId="83" xfId="0" applyNumberFormat="1" applyFont="1" applyFill="1" applyBorder="1" applyAlignment="1">
      <alignment horizontal="center" vertical="center"/>
    </xf>
    <xf numFmtId="49" fontId="10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13" fillId="34" borderId="85" xfId="0" applyFont="1" applyFill="1" applyBorder="1" applyAlignment="1">
      <alignment horizontal="left" vertical="center" wrapText="1"/>
    </xf>
    <xf numFmtId="49" fontId="4" fillId="0" borderId="86" xfId="0" applyNumberFormat="1" applyFont="1" applyFill="1" applyBorder="1" applyAlignment="1">
      <alignment horizontal="center" vertical="center"/>
    </xf>
    <xf numFmtId="49" fontId="10" fillId="0" borderId="60" xfId="52" applyNumberFormat="1" applyFont="1" applyFill="1" applyBorder="1" applyAlignment="1" applyProtection="1">
      <alignment horizontal="center" vertical="center"/>
      <protection hidden="1"/>
    </xf>
    <xf numFmtId="0" fontId="13" fillId="33" borderId="87" xfId="0" applyNumberFormat="1" applyFont="1" applyFill="1" applyBorder="1" applyAlignment="1">
      <alignment wrapText="1"/>
    </xf>
    <xf numFmtId="0" fontId="13" fillId="34" borderId="27" xfId="0" applyFont="1" applyFill="1" applyBorder="1" applyAlignment="1">
      <alignment horizontal="left" vertical="center" wrapText="1"/>
    </xf>
    <xf numFmtId="0" fontId="13" fillId="0" borderId="88" xfId="0" applyFont="1" applyFill="1" applyBorder="1" applyAlignment="1">
      <alignment horizontal="left" vertical="center" wrapText="1"/>
    </xf>
    <xf numFmtId="49" fontId="4" fillId="0" borderId="89" xfId="0" applyNumberFormat="1" applyFont="1" applyFill="1" applyBorder="1" applyAlignment="1">
      <alignment horizontal="center" vertical="center" wrapText="1"/>
    </xf>
    <xf numFmtId="49" fontId="10" fillId="0" borderId="89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164" fontId="11" fillId="0" borderId="4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165" fontId="13" fillId="0" borderId="40" xfId="52" applyNumberFormat="1" applyFont="1" applyFill="1" applyBorder="1" applyAlignment="1" applyProtection="1">
      <alignment horizontal="left" vertical="center" wrapText="1"/>
      <protection hidden="1"/>
    </xf>
    <xf numFmtId="49" fontId="11" fillId="0" borderId="3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1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top" wrapText="1"/>
    </xf>
    <xf numFmtId="0" fontId="6" fillId="0" borderId="91" xfId="0" applyFont="1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0" fontId="13" fillId="0" borderId="85" xfId="0" applyFont="1" applyFill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9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4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6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7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68" xfId="0" applyBorder="1" applyAlignment="1">
      <alignment horizontal="left" vertical="center" wrapText="1"/>
    </xf>
    <xf numFmtId="0" fontId="13" fillId="0" borderId="8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49" fontId="6" fillId="0" borderId="98" xfId="0" applyNumberFormat="1" applyFont="1" applyFill="1" applyBorder="1" applyAlignment="1">
      <alignment horizontal="center" vertical="center" wrapText="1"/>
    </xf>
    <xf numFmtId="49" fontId="6" fillId="0" borderId="99" xfId="0" applyNumberFormat="1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left" vertical="center" wrapText="1"/>
    </xf>
    <xf numFmtId="165" fontId="6" fillId="0" borderId="70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91" xfId="0" applyBorder="1" applyAlignment="1">
      <alignment horizontal="left" wrapText="1"/>
    </xf>
    <xf numFmtId="0" fontId="0" fillId="0" borderId="92" xfId="0" applyBorder="1" applyAlignment="1">
      <alignment horizontal="left" wrapText="1"/>
    </xf>
    <xf numFmtId="165" fontId="13" fillId="0" borderId="100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98" xfId="0" applyNumberFormat="1" applyFont="1" applyFill="1" applyBorder="1" applyAlignment="1">
      <alignment horizontal="center" vertical="center" textRotation="90" wrapText="1"/>
    </xf>
    <xf numFmtId="49" fontId="6" fillId="0" borderId="99" xfId="0" applyNumberFormat="1" applyFont="1" applyFill="1" applyBorder="1" applyAlignment="1">
      <alignment horizontal="center" vertical="center" textRotation="90" wrapText="1"/>
    </xf>
    <xf numFmtId="0" fontId="7" fillId="0" borderId="101" xfId="0" applyFont="1" applyFill="1" applyBorder="1" applyAlignment="1">
      <alignment horizontal="center" wrapText="1"/>
    </xf>
    <xf numFmtId="0" fontId="7" fillId="0" borderId="10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0"/>
  <sheetViews>
    <sheetView tabSelected="1" view="pageBreakPreview" zoomScale="90" zoomScaleSheetLayoutView="90" zoomScalePageLayoutView="0" workbookViewId="0" topLeftCell="A55">
      <selection activeCell="A43" sqref="A43"/>
    </sheetView>
  </sheetViews>
  <sheetFormatPr defaultColWidth="9.140625" defaultRowHeight="15"/>
  <cols>
    <col min="1" max="1" width="31.7109375" style="1" customWidth="1"/>
    <col min="2" max="2" width="4.57421875" style="2" customWidth="1"/>
    <col min="3" max="3" width="4.28125" style="2" customWidth="1"/>
    <col min="4" max="4" width="4.57421875" style="2" customWidth="1"/>
    <col min="5" max="5" width="10.140625" style="2" customWidth="1"/>
    <col min="6" max="6" width="4.421875" style="2" customWidth="1"/>
    <col min="7" max="7" width="6.7109375" style="2" customWidth="1"/>
    <col min="8" max="8" width="7.8515625" style="2" customWidth="1"/>
    <col min="9" max="9" width="7.8515625" style="3" customWidth="1"/>
    <col min="10" max="10" width="7.8515625" style="1" customWidth="1"/>
    <col min="11" max="11" width="8.57421875" style="1" customWidth="1"/>
    <col min="12" max="16384" width="9.140625" style="1" customWidth="1"/>
  </cols>
  <sheetData>
    <row r="1" spans="9:11" ht="12.75">
      <c r="I1" s="249" t="s">
        <v>100</v>
      </c>
      <c r="J1" s="249"/>
      <c r="K1" s="249"/>
    </row>
    <row r="2" spans="9:11" ht="12.75">
      <c r="I2" s="249" t="s">
        <v>83</v>
      </c>
      <c r="J2" s="249"/>
      <c r="K2" s="249"/>
    </row>
    <row r="3" spans="9:11" ht="22.5" customHeight="1">
      <c r="I3" s="250" t="s">
        <v>0</v>
      </c>
      <c r="J3" s="250"/>
      <c r="K3" s="250"/>
    </row>
    <row r="4" spans="9:11" ht="12.75">
      <c r="I4" s="249" t="s">
        <v>108</v>
      </c>
      <c r="J4" s="249"/>
      <c r="K4" s="249"/>
    </row>
    <row r="5" spans="10:11" ht="12.75">
      <c r="J5" s="4"/>
      <c r="K5" s="4"/>
    </row>
    <row r="6" spans="1:11" ht="12.75" customHeight="1">
      <c r="A6" s="234" t="s">
        <v>47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1:11" ht="49.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1" ht="13.5" thickBot="1">
      <c r="A8" s="5"/>
      <c r="B8" s="6"/>
      <c r="C8" s="6"/>
      <c r="D8" s="6"/>
      <c r="E8" s="6"/>
      <c r="F8" s="6"/>
      <c r="G8" s="6"/>
      <c r="H8" s="6"/>
      <c r="I8" s="7"/>
      <c r="J8" s="5"/>
      <c r="K8" s="8" t="s">
        <v>1</v>
      </c>
    </row>
    <row r="9" spans="1:11" ht="12.75" customHeight="1" thickBot="1">
      <c r="A9" s="251" t="s">
        <v>2</v>
      </c>
      <c r="B9" s="253" t="s">
        <v>3</v>
      </c>
      <c r="C9" s="253" t="s">
        <v>4</v>
      </c>
      <c r="D9" s="253" t="s">
        <v>5</v>
      </c>
      <c r="E9" s="253" t="s">
        <v>6</v>
      </c>
      <c r="F9" s="253" t="s">
        <v>7</v>
      </c>
      <c r="G9" s="260" t="s">
        <v>87</v>
      </c>
      <c r="H9" s="260" t="s">
        <v>86</v>
      </c>
      <c r="I9" s="260" t="s">
        <v>85</v>
      </c>
      <c r="J9" s="262" t="s">
        <v>8</v>
      </c>
      <c r="K9" s="263"/>
    </row>
    <row r="10" spans="1:23" ht="102" customHeight="1" thickBot="1">
      <c r="A10" s="252"/>
      <c r="B10" s="254"/>
      <c r="C10" s="254"/>
      <c r="D10" s="254"/>
      <c r="E10" s="254"/>
      <c r="F10" s="254"/>
      <c r="G10" s="261"/>
      <c r="H10" s="261"/>
      <c r="I10" s="261"/>
      <c r="J10" s="9" t="s">
        <v>9</v>
      </c>
      <c r="K10" s="10" t="s">
        <v>10</v>
      </c>
      <c r="P10" s="234"/>
      <c r="Q10" s="234"/>
      <c r="R10" s="234"/>
      <c r="S10" s="234"/>
      <c r="T10" s="234"/>
      <c r="U10" s="234"/>
      <c r="V10" s="234"/>
      <c r="W10" s="234"/>
    </row>
    <row r="11" spans="1:23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/>
      <c r="H11" s="12"/>
      <c r="I11" s="12" t="s">
        <v>11</v>
      </c>
      <c r="J11" s="12" t="s">
        <v>12</v>
      </c>
      <c r="K11" s="13" t="s">
        <v>13</v>
      </c>
      <c r="P11" s="234"/>
      <c r="Q11" s="234"/>
      <c r="R11" s="234"/>
      <c r="S11" s="234"/>
      <c r="T11" s="234"/>
      <c r="U11" s="234"/>
      <c r="V11" s="234"/>
      <c r="W11" s="234"/>
    </row>
    <row r="12" spans="1:13" s="3" customFormat="1" ht="13.5" thickBot="1">
      <c r="A12" s="52" t="s">
        <v>14</v>
      </c>
      <c r="B12" s="53"/>
      <c r="C12" s="54"/>
      <c r="D12" s="54"/>
      <c r="E12" s="54"/>
      <c r="F12" s="54"/>
      <c r="G12" s="55">
        <f>G13</f>
        <v>5039.599999999999</v>
      </c>
      <c r="H12" s="55">
        <f>H13</f>
        <v>20296.4</v>
      </c>
      <c r="I12" s="55">
        <f>I13</f>
        <v>25336.00000000001</v>
      </c>
      <c r="J12" s="55">
        <f>J13</f>
        <v>25137.50000000001</v>
      </c>
      <c r="K12" s="56">
        <f>K13</f>
        <v>198.49999999999997</v>
      </c>
      <c r="L12" s="14"/>
      <c r="M12" s="14"/>
    </row>
    <row r="13" spans="1:12" s="3" customFormat="1" ht="26.25" thickBot="1">
      <c r="A13" s="57" t="s">
        <v>15</v>
      </c>
      <c r="B13" s="58" t="s">
        <v>16</v>
      </c>
      <c r="C13" s="59"/>
      <c r="D13" s="59"/>
      <c r="E13" s="59"/>
      <c r="F13" s="59"/>
      <c r="G13" s="60">
        <f>SUM(G14:G82)</f>
        <v>5039.599999999999</v>
      </c>
      <c r="H13" s="60">
        <f>SUM(H14:H82)</f>
        <v>20296.4</v>
      </c>
      <c r="I13" s="60">
        <f>SUM(I14:I82)</f>
        <v>25336.00000000001</v>
      </c>
      <c r="J13" s="60">
        <f>SUM(J14:J82)</f>
        <v>25137.50000000001</v>
      </c>
      <c r="K13" s="61">
        <f>SUM(K14:K82)</f>
        <v>198.49999999999997</v>
      </c>
      <c r="L13" s="14"/>
    </row>
    <row r="14" spans="1:13" ht="12.75" customHeight="1">
      <c r="A14" s="235" t="s">
        <v>72</v>
      </c>
      <c r="B14" s="71" t="s">
        <v>16</v>
      </c>
      <c r="C14" s="72" t="s">
        <v>17</v>
      </c>
      <c r="D14" s="72" t="s">
        <v>18</v>
      </c>
      <c r="E14" s="73" t="s">
        <v>48</v>
      </c>
      <c r="F14" s="74" t="s">
        <v>19</v>
      </c>
      <c r="G14" s="152">
        <f>I14-H14</f>
        <v>-19</v>
      </c>
      <c r="H14" s="75">
        <v>1000</v>
      </c>
      <c r="I14" s="136">
        <v>981</v>
      </c>
      <c r="J14" s="136">
        <v>981</v>
      </c>
      <c r="K14" s="76"/>
      <c r="L14" s="15"/>
      <c r="M14" s="15"/>
    </row>
    <row r="15" spans="1:16" ht="12.75">
      <c r="A15" s="236"/>
      <c r="B15" s="16" t="s">
        <v>16</v>
      </c>
      <c r="C15" s="17" t="s">
        <v>17</v>
      </c>
      <c r="D15" s="17" t="s">
        <v>18</v>
      </c>
      <c r="E15" s="34" t="s">
        <v>48</v>
      </c>
      <c r="F15" s="85" t="s">
        <v>49</v>
      </c>
      <c r="G15" s="153">
        <f aca="true" t="shared" si="0" ref="G15:G82">I15-H15</f>
        <v>-10.599999999999994</v>
      </c>
      <c r="H15" s="149">
        <v>260</v>
      </c>
      <c r="I15" s="137">
        <v>249.4</v>
      </c>
      <c r="J15" s="137">
        <v>249.4</v>
      </c>
      <c r="K15" s="77"/>
      <c r="M15" s="15"/>
      <c r="P15" s="240"/>
    </row>
    <row r="16" spans="1:16" ht="12.75">
      <c r="A16" s="236"/>
      <c r="B16" s="16" t="s">
        <v>16</v>
      </c>
      <c r="C16" s="17" t="s">
        <v>17</v>
      </c>
      <c r="D16" s="17" t="s">
        <v>20</v>
      </c>
      <c r="E16" s="18" t="s">
        <v>50</v>
      </c>
      <c r="F16" s="85" t="s">
        <v>19</v>
      </c>
      <c r="G16" s="153">
        <f t="shared" si="0"/>
        <v>-73.69999999999982</v>
      </c>
      <c r="H16" s="149">
        <v>3418</v>
      </c>
      <c r="I16" s="137">
        <v>3344.3</v>
      </c>
      <c r="J16" s="137">
        <v>3344.3</v>
      </c>
      <c r="K16" s="77"/>
      <c r="L16" s="15"/>
      <c r="M16" s="15"/>
      <c r="P16" s="240"/>
    </row>
    <row r="17" spans="1:16" ht="12.75">
      <c r="A17" s="236"/>
      <c r="B17" s="20" t="s">
        <v>16</v>
      </c>
      <c r="C17" s="21" t="s">
        <v>17</v>
      </c>
      <c r="D17" s="21" t="s">
        <v>20</v>
      </c>
      <c r="E17" s="18" t="s">
        <v>51</v>
      </c>
      <c r="F17" s="147" t="s">
        <v>19</v>
      </c>
      <c r="G17" s="153">
        <f t="shared" si="0"/>
        <v>138.5999999999999</v>
      </c>
      <c r="H17" s="150">
        <v>1900</v>
      </c>
      <c r="I17" s="138">
        <v>2038.6</v>
      </c>
      <c r="J17" s="138">
        <v>2038.6</v>
      </c>
      <c r="K17" s="78"/>
      <c r="M17" s="15"/>
      <c r="P17" s="240"/>
    </row>
    <row r="18" spans="1:16" ht="12.75">
      <c r="A18" s="236"/>
      <c r="B18" s="20" t="s">
        <v>16</v>
      </c>
      <c r="C18" s="21" t="s">
        <v>17</v>
      </c>
      <c r="D18" s="21" t="s">
        <v>20</v>
      </c>
      <c r="E18" s="18" t="s">
        <v>50</v>
      </c>
      <c r="F18" s="147" t="s">
        <v>90</v>
      </c>
      <c r="G18" s="153">
        <f t="shared" si="0"/>
        <v>64.6</v>
      </c>
      <c r="H18" s="149">
        <v>0</v>
      </c>
      <c r="I18" s="138">
        <v>64.6</v>
      </c>
      <c r="J18" s="138">
        <v>64.6</v>
      </c>
      <c r="K18" s="78"/>
      <c r="M18" s="15"/>
      <c r="P18" s="240"/>
    </row>
    <row r="19" spans="1:16" ht="12.75">
      <c r="A19" s="236"/>
      <c r="B19" s="20" t="s">
        <v>16</v>
      </c>
      <c r="C19" s="21" t="s">
        <v>17</v>
      </c>
      <c r="D19" s="21" t="s">
        <v>20</v>
      </c>
      <c r="E19" s="18" t="s">
        <v>51</v>
      </c>
      <c r="F19" s="147" t="s">
        <v>90</v>
      </c>
      <c r="G19" s="153">
        <f t="shared" si="0"/>
        <v>88</v>
      </c>
      <c r="H19" s="149">
        <v>0</v>
      </c>
      <c r="I19" s="138">
        <v>88</v>
      </c>
      <c r="J19" s="138">
        <v>88</v>
      </c>
      <c r="K19" s="78"/>
      <c r="M19" s="15"/>
      <c r="P19" s="240"/>
    </row>
    <row r="20" spans="1:16" ht="12.75">
      <c r="A20" s="236"/>
      <c r="B20" s="20" t="s">
        <v>16</v>
      </c>
      <c r="C20" s="21" t="s">
        <v>17</v>
      </c>
      <c r="D20" s="21" t="s">
        <v>20</v>
      </c>
      <c r="E20" s="18" t="s">
        <v>50</v>
      </c>
      <c r="F20" s="147" t="s">
        <v>49</v>
      </c>
      <c r="G20" s="153">
        <f t="shared" si="0"/>
        <v>-156.29999999999995</v>
      </c>
      <c r="H20" s="149">
        <v>989</v>
      </c>
      <c r="I20" s="138">
        <v>832.7</v>
      </c>
      <c r="J20" s="138">
        <v>832.7</v>
      </c>
      <c r="K20" s="78"/>
      <c r="M20" s="15"/>
      <c r="P20" s="240"/>
    </row>
    <row r="21" spans="1:16" ht="12.75">
      <c r="A21" s="236"/>
      <c r="B21" s="20" t="s">
        <v>16</v>
      </c>
      <c r="C21" s="21" t="s">
        <v>17</v>
      </c>
      <c r="D21" s="21" t="s">
        <v>20</v>
      </c>
      <c r="E21" s="18" t="s">
        <v>51</v>
      </c>
      <c r="F21" s="147" t="s">
        <v>49</v>
      </c>
      <c r="G21" s="153">
        <f t="shared" si="0"/>
        <v>-17.700000000000045</v>
      </c>
      <c r="H21" s="150">
        <v>594</v>
      </c>
      <c r="I21" s="138">
        <v>576.3</v>
      </c>
      <c r="J21" s="138">
        <v>576.3</v>
      </c>
      <c r="K21" s="78"/>
      <c r="M21" s="15"/>
      <c r="P21" s="240"/>
    </row>
    <row r="22" spans="1:16" ht="12.75">
      <c r="A22" s="236"/>
      <c r="B22" s="20" t="s">
        <v>16</v>
      </c>
      <c r="C22" s="21" t="s">
        <v>17</v>
      </c>
      <c r="D22" s="21" t="s">
        <v>20</v>
      </c>
      <c r="E22" s="25" t="s">
        <v>52</v>
      </c>
      <c r="F22" s="147" t="s">
        <v>21</v>
      </c>
      <c r="G22" s="153">
        <f t="shared" si="0"/>
        <v>176.60000000000002</v>
      </c>
      <c r="H22" s="150">
        <v>160</v>
      </c>
      <c r="I22" s="138">
        <v>336.6</v>
      </c>
      <c r="J22" s="138">
        <v>336.6</v>
      </c>
      <c r="K22" s="78"/>
      <c r="M22" s="15"/>
      <c r="P22" s="240"/>
    </row>
    <row r="23" spans="1:16" ht="12.75">
      <c r="A23" s="236"/>
      <c r="B23" s="62" t="s">
        <v>16</v>
      </c>
      <c r="C23" s="63" t="s">
        <v>17</v>
      </c>
      <c r="D23" s="65" t="s">
        <v>20</v>
      </c>
      <c r="E23" s="64" t="s">
        <v>52</v>
      </c>
      <c r="F23" s="148" t="s">
        <v>22</v>
      </c>
      <c r="G23" s="153">
        <f t="shared" si="0"/>
        <v>577</v>
      </c>
      <c r="H23" s="151">
        <v>463</v>
      </c>
      <c r="I23" s="139">
        <v>1040</v>
      </c>
      <c r="J23" s="139">
        <v>1040</v>
      </c>
      <c r="K23" s="186"/>
      <c r="M23" s="15"/>
      <c r="P23" s="240"/>
    </row>
    <row r="24" spans="1:16" ht="12.75">
      <c r="A24" s="236"/>
      <c r="B24" s="193" t="s">
        <v>16</v>
      </c>
      <c r="C24" s="194" t="s">
        <v>17</v>
      </c>
      <c r="D24" s="194" t="s">
        <v>20</v>
      </c>
      <c r="E24" s="64" t="s">
        <v>52</v>
      </c>
      <c r="F24" s="195" t="s">
        <v>97</v>
      </c>
      <c r="G24" s="153">
        <f>I24-H24</f>
        <v>70.7</v>
      </c>
      <c r="H24" s="196"/>
      <c r="I24" s="197">
        <v>70.7</v>
      </c>
      <c r="J24" s="197">
        <v>70.7</v>
      </c>
      <c r="K24" s="199"/>
      <c r="M24" s="15"/>
      <c r="P24" s="240"/>
    </row>
    <row r="25" spans="1:16" ht="12.75">
      <c r="A25" s="236"/>
      <c r="B25" s="200" t="s">
        <v>16</v>
      </c>
      <c r="C25" s="201" t="s">
        <v>17</v>
      </c>
      <c r="D25" s="201" t="s">
        <v>20</v>
      </c>
      <c r="E25" s="119" t="s">
        <v>52</v>
      </c>
      <c r="F25" s="202" t="s">
        <v>23</v>
      </c>
      <c r="G25" s="155">
        <f>I25-H25</f>
        <v>-37.5</v>
      </c>
      <c r="H25" s="203">
        <v>40</v>
      </c>
      <c r="I25" s="204">
        <v>2.5</v>
      </c>
      <c r="J25" s="204">
        <v>2.5</v>
      </c>
      <c r="K25" s="205"/>
      <c r="M25" s="15"/>
      <c r="P25" s="240"/>
    </row>
    <row r="26" spans="1:16" ht="13.5" thickBot="1">
      <c r="A26" s="237"/>
      <c r="B26" s="187" t="s">
        <v>16</v>
      </c>
      <c r="C26" s="188" t="s">
        <v>17</v>
      </c>
      <c r="D26" s="188" t="s">
        <v>20</v>
      </c>
      <c r="E26" s="189" t="s">
        <v>52</v>
      </c>
      <c r="F26" s="190" t="s">
        <v>98</v>
      </c>
      <c r="G26" s="165">
        <f t="shared" si="0"/>
        <v>15</v>
      </c>
      <c r="H26" s="191"/>
      <c r="I26" s="192">
        <v>15</v>
      </c>
      <c r="J26" s="192">
        <v>15</v>
      </c>
      <c r="K26" s="198"/>
      <c r="M26" s="15"/>
      <c r="P26" s="240"/>
    </row>
    <row r="27" spans="1:16" ht="60.75" customHeight="1" thickBot="1">
      <c r="A27" s="84" t="s">
        <v>55</v>
      </c>
      <c r="B27" s="79" t="s">
        <v>16</v>
      </c>
      <c r="C27" s="80" t="s">
        <v>17</v>
      </c>
      <c r="D27" s="80" t="s">
        <v>54</v>
      </c>
      <c r="E27" s="81" t="s">
        <v>76</v>
      </c>
      <c r="F27" s="80" t="s">
        <v>33</v>
      </c>
      <c r="G27" s="156">
        <f t="shared" si="0"/>
        <v>0</v>
      </c>
      <c r="H27" s="82">
        <v>16.7</v>
      </c>
      <c r="I27" s="82">
        <v>16.7</v>
      </c>
      <c r="J27" s="82">
        <v>16.7</v>
      </c>
      <c r="K27" s="83"/>
      <c r="M27" s="15"/>
      <c r="P27" s="240"/>
    </row>
    <row r="28" spans="1:16" ht="38.25" customHeight="1">
      <c r="A28" s="256" t="s">
        <v>25</v>
      </c>
      <c r="B28" s="142" t="s">
        <v>16</v>
      </c>
      <c r="C28" s="143" t="s">
        <v>17</v>
      </c>
      <c r="D28" s="143" t="s">
        <v>24</v>
      </c>
      <c r="E28" s="144" t="s">
        <v>53</v>
      </c>
      <c r="F28" s="143" t="s">
        <v>91</v>
      </c>
      <c r="G28" s="157">
        <f t="shared" si="0"/>
        <v>88</v>
      </c>
      <c r="H28" s="145"/>
      <c r="I28" s="145">
        <v>88</v>
      </c>
      <c r="J28" s="145">
        <v>88</v>
      </c>
      <c r="K28" s="146"/>
      <c r="M28" s="15"/>
      <c r="P28" s="240"/>
    </row>
    <row r="29" spans="1:16" ht="28.5" customHeight="1">
      <c r="A29" s="257"/>
      <c r="B29" s="166" t="s">
        <v>16</v>
      </c>
      <c r="C29" s="169" t="s">
        <v>17</v>
      </c>
      <c r="D29" s="169" t="s">
        <v>24</v>
      </c>
      <c r="E29" s="210" t="s">
        <v>53</v>
      </c>
      <c r="F29" s="169" t="s">
        <v>22</v>
      </c>
      <c r="G29" s="153">
        <f t="shared" si="0"/>
        <v>318</v>
      </c>
      <c r="H29" s="211">
        <v>124</v>
      </c>
      <c r="I29" s="211">
        <v>442</v>
      </c>
      <c r="J29" s="211">
        <v>442</v>
      </c>
      <c r="K29" s="212"/>
      <c r="M29" s="15"/>
      <c r="P29" s="240"/>
    </row>
    <row r="30" spans="1:16" ht="28.5" customHeight="1" thickBot="1">
      <c r="A30" s="258"/>
      <c r="B30" s="23" t="s">
        <v>16</v>
      </c>
      <c r="C30" s="24" t="s">
        <v>17</v>
      </c>
      <c r="D30" s="24" t="s">
        <v>24</v>
      </c>
      <c r="E30" s="25" t="s">
        <v>53</v>
      </c>
      <c r="F30" s="24" t="s">
        <v>23</v>
      </c>
      <c r="G30" s="153">
        <f t="shared" si="0"/>
        <v>10.1</v>
      </c>
      <c r="H30" s="26"/>
      <c r="I30" s="26">
        <v>10.1</v>
      </c>
      <c r="J30" s="26">
        <v>10.1</v>
      </c>
      <c r="K30" s="209"/>
      <c r="M30" s="15"/>
      <c r="P30" s="208"/>
    </row>
    <row r="31" spans="1:13" ht="32.25" customHeight="1" thickBot="1">
      <c r="A31" s="241" t="s">
        <v>46</v>
      </c>
      <c r="B31" s="71" t="s">
        <v>16</v>
      </c>
      <c r="C31" s="87" t="s">
        <v>18</v>
      </c>
      <c r="D31" s="87" t="s">
        <v>26</v>
      </c>
      <c r="E31" s="120" t="s">
        <v>71</v>
      </c>
      <c r="F31" s="87" t="s">
        <v>19</v>
      </c>
      <c r="G31" s="157">
        <f t="shared" si="0"/>
        <v>0</v>
      </c>
      <c r="H31" s="75">
        <v>112.1</v>
      </c>
      <c r="I31" s="75">
        <v>112.1</v>
      </c>
      <c r="J31" s="75"/>
      <c r="K31" s="121">
        <v>112.1</v>
      </c>
      <c r="M31" s="15"/>
    </row>
    <row r="32" spans="1:13" ht="32.25" customHeight="1" thickBot="1">
      <c r="A32" s="242"/>
      <c r="B32" s="16" t="s">
        <v>16</v>
      </c>
      <c r="C32" s="17" t="s">
        <v>18</v>
      </c>
      <c r="D32" s="17" t="s">
        <v>26</v>
      </c>
      <c r="E32" s="18" t="s">
        <v>71</v>
      </c>
      <c r="F32" s="17" t="s">
        <v>90</v>
      </c>
      <c r="G32" s="153">
        <f t="shared" si="0"/>
        <v>0</v>
      </c>
      <c r="H32" s="19">
        <v>5</v>
      </c>
      <c r="I32" s="19">
        <v>5</v>
      </c>
      <c r="J32" s="19"/>
      <c r="K32" s="77">
        <v>5</v>
      </c>
      <c r="M32" s="15"/>
    </row>
    <row r="33" spans="1:13" ht="39.75" customHeight="1" thickBot="1">
      <c r="A33" s="243"/>
      <c r="B33" s="20" t="s">
        <v>16</v>
      </c>
      <c r="C33" s="21" t="s">
        <v>18</v>
      </c>
      <c r="D33" s="21" t="s">
        <v>26</v>
      </c>
      <c r="E33" s="18" t="s">
        <v>71</v>
      </c>
      <c r="F33" s="21" t="s">
        <v>49</v>
      </c>
      <c r="G33" s="153">
        <f t="shared" si="0"/>
        <v>0</v>
      </c>
      <c r="H33" s="22">
        <v>33.8</v>
      </c>
      <c r="I33" s="22">
        <v>33.8</v>
      </c>
      <c r="J33" s="22"/>
      <c r="K33" s="78">
        <v>33.8</v>
      </c>
      <c r="M33" s="15"/>
    </row>
    <row r="34" spans="1:13" ht="77.25" customHeight="1" thickBot="1">
      <c r="A34" s="244"/>
      <c r="B34" s="66" t="s">
        <v>16</v>
      </c>
      <c r="C34" s="67" t="s">
        <v>18</v>
      </c>
      <c r="D34" s="67" t="s">
        <v>26</v>
      </c>
      <c r="E34" s="68" t="s">
        <v>71</v>
      </c>
      <c r="F34" s="67" t="s">
        <v>22</v>
      </c>
      <c r="G34" s="154">
        <f t="shared" si="0"/>
        <v>0</v>
      </c>
      <c r="H34" s="69">
        <v>14.6</v>
      </c>
      <c r="I34" s="69">
        <v>14.6</v>
      </c>
      <c r="J34" s="69"/>
      <c r="K34" s="70">
        <v>14.6</v>
      </c>
      <c r="M34" s="15"/>
    </row>
    <row r="35" spans="1:13" ht="41.25" customHeight="1" thickBot="1">
      <c r="A35" s="245" t="s">
        <v>58</v>
      </c>
      <c r="B35" s="16" t="s">
        <v>16</v>
      </c>
      <c r="C35" s="17" t="s">
        <v>26</v>
      </c>
      <c r="D35" s="85" t="s">
        <v>20</v>
      </c>
      <c r="E35" s="119" t="s">
        <v>57</v>
      </c>
      <c r="F35" s="86" t="s">
        <v>19</v>
      </c>
      <c r="G35" s="155">
        <f t="shared" si="0"/>
        <v>0</v>
      </c>
      <c r="H35" s="19">
        <v>6</v>
      </c>
      <c r="I35" s="19">
        <v>6</v>
      </c>
      <c r="J35" s="19"/>
      <c r="K35" s="88">
        <v>6</v>
      </c>
      <c r="M35" s="15"/>
    </row>
    <row r="36" spans="1:13" ht="48" customHeight="1" thickBot="1">
      <c r="A36" s="246"/>
      <c r="B36" s="16" t="s">
        <v>16</v>
      </c>
      <c r="C36" s="17" t="s">
        <v>26</v>
      </c>
      <c r="D36" s="85" t="s">
        <v>20</v>
      </c>
      <c r="E36" s="25" t="s">
        <v>57</v>
      </c>
      <c r="F36" s="86" t="s">
        <v>49</v>
      </c>
      <c r="G36" s="153">
        <f t="shared" si="0"/>
        <v>0</v>
      </c>
      <c r="H36" s="19">
        <v>1.6</v>
      </c>
      <c r="I36" s="19">
        <v>1.6</v>
      </c>
      <c r="J36" s="19"/>
      <c r="K36" s="88">
        <v>1.6</v>
      </c>
      <c r="M36" s="15"/>
    </row>
    <row r="37" spans="1:13" ht="45" customHeight="1" thickBot="1">
      <c r="A37" s="246"/>
      <c r="B37" s="16" t="s">
        <v>16</v>
      </c>
      <c r="C37" s="17" t="s">
        <v>26</v>
      </c>
      <c r="D37" s="85" t="s">
        <v>20</v>
      </c>
      <c r="E37" s="64" t="s">
        <v>57</v>
      </c>
      <c r="F37" s="86" t="s">
        <v>21</v>
      </c>
      <c r="G37" s="153">
        <f t="shared" si="0"/>
        <v>-1.6</v>
      </c>
      <c r="H37" s="19">
        <v>3.2</v>
      </c>
      <c r="I37" s="19">
        <v>1.6</v>
      </c>
      <c r="J37" s="19"/>
      <c r="K37" s="88">
        <v>1.6</v>
      </c>
      <c r="M37" s="15"/>
    </row>
    <row r="38" spans="1:13" ht="44.25" customHeight="1" thickBot="1">
      <c r="A38" s="246"/>
      <c r="B38" s="23" t="s">
        <v>16</v>
      </c>
      <c r="C38" s="24" t="s">
        <v>26</v>
      </c>
      <c r="D38" s="24" t="s">
        <v>20</v>
      </c>
      <c r="E38" s="25" t="s">
        <v>57</v>
      </c>
      <c r="F38" s="24" t="s">
        <v>22</v>
      </c>
      <c r="G38" s="160">
        <f t="shared" si="0"/>
        <v>1.5999999999999996</v>
      </c>
      <c r="H38" s="26">
        <v>3.2</v>
      </c>
      <c r="I38" s="26">
        <v>4.8</v>
      </c>
      <c r="J38" s="26"/>
      <c r="K38" s="122">
        <v>4.8</v>
      </c>
      <c r="M38" s="15"/>
    </row>
    <row r="39" spans="1:13" ht="180" customHeight="1" thickBot="1">
      <c r="A39" s="112" t="s">
        <v>62</v>
      </c>
      <c r="B39" s="47" t="s">
        <v>16</v>
      </c>
      <c r="C39" s="48" t="s">
        <v>26</v>
      </c>
      <c r="D39" s="48" t="s">
        <v>28</v>
      </c>
      <c r="E39" s="49" t="s">
        <v>61</v>
      </c>
      <c r="F39" s="48" t="s">
        <v>22</v>
      </c>
      <c r="G39" s="156">
        <f t="shared" si="0"/>
        <v>-50</v>
      </c>
      <c r="H39" s="50">
        <v>50</v>
      </c>
      <c r="I39" s="50"/>
      <c r="J39" s="50"/>
      <c r="K39" s="51"/>
      <c r="M39" s="15"/>
    </row>
    <row r="40" spans="1:13" ht="171" customHeight="1" thickBot="1">
      <c r="A40" s="112" t="s">
        <v>62</v>
      </c>
      <c r="B40" s="47" t="s">
        <v>16</v>
      </c>
      <c r="C40" s="48" t="s">
        <v>26</v>
      </c>
      <c r="D40" s="48" t="s">
        <v>28</v>
      </c>
      <c r="E40" s="49" t="s">
        <v>92</v>
      </c>
      <c r="F40" s="48" t="s">
        <v>22</v>
      </c>
      <c r="G40" s="156">
        <f t="shared" si="0"/>
        <v>50</v>
      </c>
      <c r="H40" s="50"/>
      <c r="I40" s="50">
        <v>50</v>
      </c>
      <c r="J40" s="50">
        <v>50</v>
      </c>
      <c r="K40" s="51"/>
      <c r="M40" s="15"/>
    </row>
    <row r="41" spans="1:13" ht="41.25" customHeight="1">
      <c r="A41" s="238" t="s">
        <v>60</v>
      </c>
      <c r="B41" s="102" t="s">
        <v>16</v>
      </c>
      <c r="C41" s="105" t="s">
        <v>26</v>
      </c>
      <c r="D41" s="105" t="s">
        <v>28</v>
      </c>
      <c r="E41" s="140" t="s">
        <v>77</v>
      </c>
      <c r="F41" s="105" t="s">
        <v>91</v>
      </c>
      <c r="G41" s="157">
        <f t="shared" si="0"/>
        <v>55</v>
      </c>
      <c r="H41" s="141"/>
      <c r="I41" s="141">
        <v>55</v>
      </c>
      <c r="J41" s="141">
        <v>55</v>
      </c>
      <c r="K41" s="164"/>
      <c r="M41" s="15"/>
    </row>
    <row r="42" spans="1:13" ht="34.5" customHeight="1" thickBot="1">
      <c r="A42" s="239"/>
      <c r="B42" s="66" t="s">
        <v>16</v>
      </c>
      <c r="C42" s="67" t="s">
        <v>26</v>
      </c>
      <c r="D42" s="67" t="s">
        <v>28</v>
      </c>
      <c r="E42" s="68" t="s">
        <v>77</v>
      </c>
      <c r="F42" s="67" t="s">
        <v>22</v>
      </c>
      <c r="G42" s="165">
        <f t="shared" si="0"/>
        <v>-55</v>
      </c>
      <c r="H42" s="69">
        <v>305</v>
      </c>
      <c r="I42" s="69">
        <v>250</v>
      </c>
      <c r="J42" s="69">
        <v>250</v>
      </c>
      <c r="K42" s="89"/>
      <c r="M42" s="15"/>
    </row>
    <row r="43" spans="1:13" ht="115.5" customHeight="1" thickBot="1">
      <c r="A43" s="112" t="s">
        <v>59</v>
      </c>
      <c r="B43" s="47" t="s">
        <v>16</v>
      </c>
      <c r="C43" s="48" t="s">
        <v>26</v>
      </c>
      <c r="D43" s="48" t="s">
        <v>27</v>
      </c>
      <c r="E43" s="49" t="s">
        <v>78</v>
      </c>
      <c r="F43" s="48" t="s">
        <v>22</v>
      </c>
      <c r="G43" s="156">
        <f t="shared" si="0"/>
        <v>0</v>
      </c>
      <c r="H43" s="50">
        <v>2</v>
      </c>
      <c r="I43" s="50">
        <v>2</v>
      </c>
      <c r="J43" s="50">
        <v>2</v>
      </c>
      <c r="K43" s="51"/>
      <c r="M43" s="15"/>
    </row>
    <row r="44" spans="1:13" ht="283.5" customHeight="1" thickBot="1">
      <c r="A44" s="213" t="s">
        <v>63</v>
      </c>
      <c r="B44" s="214" t="s">
        <v>16</v>
      </c>
      <c r="C44" s="159" t="s">
        <v>26</v>
      </c>
      <c r="D44" s="159" t="s">
        <v>27</v>
      </c>
      <c r="E44" s="215" t="s">
        <v>84</v>
      </c>
      <c r="F44" s="159" t="s">
        <v>22</v>
      </c>
      <c r="G44" s="185">
        <f t="shared" si="0"/>
        <v>-8</v>
      </c>
      <c r="H44" s="161">
        <v>8</v>
      </c>
      <c r="I44" s="161"/>
      <c r="J44" s="161"/>
      <c r="K44" s="162"/>
      <c r="M44" s="15"/>
    </row>
    <row r="45" spans="1:13" ht="290.25" customHeight="1" thickBot="1">
      <c r="A45" s="217" t="s">
        <v>63</v>
      </c>
      <c r="B45" s="90" t="s">
        <v>16</v>
      </c>
      <c r="C45" s="48" t="s">
        <v>26</v>
      </c>
      <c r="D45" s="48" t="s">
        <v>27</v>
      </c>
      <c r="E45" s="49" t="s">
        <v>101</v>
      </c>
      <c r="F45" s="48" t="s">
        <v>22</v>
      </c>
      <c r="G45" s="156">
        <f>I45-H45</f>
        <v>8</v>
      </c>
      <c r="H45" s="50"/>
      <c r="I45" s="50">
        <v>8</v>
      </c>
      <c r="J45" s="50">
        <v>8</v>
      </c>
      <c r="K45" s="51"/>
      <c r="L45" s="207"/>
      <c r="M45" s="15"/>
    </row>
    <row r="46" spans="1:13" ht="227.25" customHeight="1" thickBot="1">
      <c r="A46" s="216" t="s">
        <v>64</v>
      </c>
      <c r="B46" s="23" t="s">
        <v>16</v>
      </c>
      <c r="C46" s="91" t="s">
        <v>26</v>
      </c>
      <c r="D46" s="91" t="s">
        <v>27</v>
      </c>
      <c r="E46" s="97" t="s">
        <v>70</v>
      </c>
      <c r="F46" s="24" t="s">
        <v>22</v>
      </c>
      <c r="G46" s="163">
        <f t="shared" si="0"/>
        <v>0</v>
      </c>
      <c r="H46" s="92">
        <v>19</v>
      </c>
      <c r="I46" s="92">
        <v>19</v>
      </c>
      <c r="J46" s="92"/>
      <c r="K46" s="124">
        <v>19</v>
      </c>
      <c r="M46" s="15"/>
    </row>
    <row r="47" spans="1:13" ht="30" customHeight="1">
      <c r="A47" s="238" t="s">
        <v>65</v>
      </c>
      <c r="B47" s="102" t="s">
        <v>16</v>
      </c>
      <c r="C47" s="103" t="s">
        <v>20</v>
      </c>
      <c r="D47" s="103" t="s">
        <v>17</v>
      </c>
      <c r="E47" s="104" t="s">
        <v>66</v>
      </c>
      <c r="F47" s="105" t="s">
        <v>19</v>
      </c>
      <c r="G47" s="157">
        <f t="shared" si="0"/>
        <v>-23.7</v>
      </c>
      <c r="H47" s="106">
        <v>23.7</v>
      </c>
      <c r="I47" s="106"/>
      <c r="J47" s="106"/>
      <c r="K47" s="107"/>
      <c r="L47" s="15"/>
      <c r="M47" s="15"/>
    </row>
    <row r="48" spans="1:13" ht="24.75" customHeight="1">
      <c r="A48" s="247"/>
      <c r="B48" s="166" t="s">
        <v>16</v>
      </c>
      <c r="C48" s="167" t="s">
        <v>20</v>
      </c>
      <c r="D48" s="167" t="s">
        <v>17</v>
      </c>
      <c r="E48" s="168" t="s">
        <v>66</v>
      </c>
      <c r="F48" s="169" t="s">
        <v>49</v>
      </c>
      <c r="G48" s="153">
        <f t="shared" si="0"/>
        <v>-6.1</v>
      </c>
      <c r="H48" s="170">
        <v>6.1</v>
      </c>
      <c r="I48" s="170"/>
      <c r="J48" s="170"/>
      <c r="K48" s="171"/>
      <c r="M48" s="15"/>
    </row>
    <row r="49" spans="1:13" ht="24.75" customHeight="1">
      <c r="A49" s="247"/>
      <c r="B49" s="98" t="s">
        <v>16</v>
      </c>
      <c r="C49" s="99" t="s">
        <v>20</v>
      </c>
      <c r="D49" s="99" t="s">
        <v>17</v>
      </c>
      <c r="E49" s="93" t="s">
        <v>93</v>
      </c>
      <c r="F49" s="100" t="s">
        <v>19</v>
      </c>
      <c r="G49" s="155">
        <f t="shared" si="0"/>
        <v>111.9</v>
      </c>
      <c r="H49" s="101"/>
      <c r="I49" s="101">
        <v>111.9</v>
      </c>
      <c r="J49" s="101">
        <v>111.9</v>
      </c>
      <c r="K49" s="123"/>
      <c r="M49" s="15"/>
    </row>
    <row r="50" spans="1:13" ht="24.75" customHeight="1" thickBot="1">
      <c r="A50" s="239"/>
      <c r="B50" s="172" t="s">
        <v>16</v>
      </c>
      <c r="C50" s="173" t="s">
        <v>20</v>
      </c>
      <c r="D50" s="173" t="s">
        <v>17</v>
      </c>
      <c r="E50" s="174" t="s">
        <v>93</v>
      </c>
      <c r="F50" s="175" t="s">
        <v>49</v>
      </c>
      <c r="G50" s="154">
        <f t="shared" si="0"/>
        <v>32.7</v>
      </c>
      <c r="H50" s="109"/>
      <c r="I50" s="109">
        <v>32.7</v>
      </c>
      <c r="J50" s="109">
        <v>32.7</v>
      </c>
      <c r="K50" s="110"/>
      <c r="M50" s="15"/>
    </row>
    <row r="51" spans="1:13" ht="29.25" customHeight="1">
      <c r="A51" s="238" t="s">
        <v>29</v>
      </c>
      <c r="B51" s="102" t="s">
        <v>16</v>
      </c>
      <c r="C51" s="103" t="s">
        <v>20</v>
      </c>
      <c r="D51" s="103" t="s">
        <v>17</v>
      </c>
      <c r="E51" s="104" t="s">
        <v>80</v>
      </c>
      <c r="F51" s="105" t="s">
        <v>19</v>
      </c>
      <c r="G51" s="157">
        <f t="shared" si="0"/>
        <v>-10</v>
      </c>
      <c r="H51" s="106">
        <v>20</v>
      </c>
      <c r="I51" s="106">
        <v>10</v>
      </c>
      <c r="J51" s="106">
        <v>10</v>
      </c>
      <c r="K51" s="107"/>
      <c r="M51" s="15"/>
    </row>
    <row r="52" spans="1:13" ht="25.5" customHeight="1" thickBot="1">
      <c r="A52" s="239"/>
      <c r="B52" s="66" t="s">
        <v>16</v>
      </c>
      <c r="C52" s="108" t="s">
        <v>20</v>
      </c>
      <c r="D52" s="108" t="s">
        <v>17</v>
      </c>
      <c r="E52" s="125" t="s">
        <v>80</v>
      </c>
      <c r="F52" s="67" t="s">
        <v>49</v>
      </c>
      <c r="G52" s="154">
        <f t="shared" si="0"/>
        <v>-3</v>
      </c>
      <c r="H52" s="109">
        <v>6</v>
      </c>
      <c r="I52" s="109">
        <v>3</v>
      </c>
      <c r="J52" s="109">
        <v>3</v>
      </c>
      <c r="K52" s="110"/>
      <c r="M52" s="15"/>
    </row>
    <row r="53" spans="1:13" ht="72.75" customHeight="1">
      <c r="A53" s="238" t="s">
        <v>95</v>
      </c>
      <c r="B53" s="102" t="s">
        <v>16</v>
      </c>
      <c r="C53" s="103" t="s">
        <v>20</v>
      </c>
      <c r="D53" s="103" t="s">
        <v>17</v>
      </c>
      <c r="E53" s="104" t="s">
        <v>94</v>
      </c>
      <c r="F53" s="105" t="s">
        <v>19</v>
      </c>
      <c r="G53" s="157">
        <f>I53-H53</f>
        <v>84.2</v>
      </c>
      <c r="H53" s="106"/>
      <c r="I53" s="106">
        <v>84.2</v>
      </c>
      <c r="J53" s="106">
        <v>84.2</v>
      </c>
      <c r="K53" s="107"/>
      <c r="M53" s="15"/>
    </row>
    <row r="54" spans="1:13" ht="72.75" customHeight="1" thickBot="1">
      <c r="A54" s="248"/>
      <c r="B54" s="23" t="s">
        <v>16</v>
      </c>
      <c r="C54" s="91" t="s">
        <v>20</v>
      </c>
      <c r="D54" s="91" t="s">
        <v>17</v>
      </c>
      <c r="E54" s="97" t="s">
        <v>94</v>
      </c>
      <c r="F54" s="24" t="s">
        <v>49</v>
      </c>
      <c r="G54" s="160">
        <f>I54-H54</f>
        <v>22.3</v>
      </c>
      <c r="H54" s="92"/>
      <c r="I54" s="92">
        <v>22.3</v>
      </c>
      <c r="J54" s="92">
        <v>22.3</v>
      </c>
      <c r="K54" s="124"/>
      <c r="M54" s="15"/>
    </row>
    <row r="55" spans="1:13" ht="12.75" customHeight="1" thickBot="1">
      <c r="A55" s="112" t="s">
        <v>30</v>
      </c>
      <c r="B55" s="47" t="s">
        <v>16</v>
      </c>
      <c r="C55" s="114" t="s">
        <v>20</v>
      </c>
      <c r="D55" s="114" t="s">
        <v>28</v>
      </c>
      <c r="E55" s="115" t="s">
        <v>80</v>
      </c>
      <c r="F55" s="48" t="s">
        <v>22</v>
      </c>
      <c r="G55" s="156">
        <f t="shared" si="0"/>
        <v>0</v>
      </c>
      <c r="H55" s="116">
        <v>500</v>
      </c>
      <c r="I55" s="116">
        <v>500</v>
      </c>
      <c r="J55" s="116">
        <v>500</v>
      </c>
      <c r="K55" s="117"/>
      <c r="M55" s="15"/>
    </row>
    <row r="56" spans="1:13" ht="72" customHeight="1" thickBot="1">
      <c r="A56" s="176" t="s">
        <v>56</v>
      </c>
      <c r="B56" s="23" t="s">
        <v>16</v>
      </c>
      <c r="C56" s="91" t="s">
        <v>20</v>
      </c>
      <c r="D56" s="91" t="s">
        <v>32</v>
      </c>
      <c r="E56" s="97" t="s">
        <v>79</v>
      </c>
      <c r="F56" s="24" t="s">
        <v>22</v>
      </c>
      <c r="G56" s="163">
        <f t="shared" si="0"/>
        <v>70</v>
      </c>
      <c r="H56" s="92">
        <v>50</v>
      </c>
      <c r="I56" s="92">
        <v>120</v>
      </c>
      <c r="J56" s="92">
        <v>120</v>
      </c>
      <c r="K56" s="124"/>
      <c r="M56" s="15"/>
    </row>
    <row r="57" spans="1:13" ht="24.75" customHeight="1" thickBot="1">
      <c r="A57" s="112" t="s">
        <v>31</v>
      </c>
      <c r="B57" s="47" t="s">
        <v>16</v>
      </c>
      <c r="C57" s="114" t="s">
        <v>20</v>
      </c>
      <c r="D57" s="114" t="s">
        <v>32</v>
      </c>
      <c r="E57" s="115" t="s">
        <v>76</v>
      </c>
      <c r="F57" s="48" t="s">
        <v>33</v>
      </c>
      <c r="G57" s="156">
        <f t="shared" si="0"/>
        <v>0</v>
      </c>
      <c r="H57" s="116">
        <v>315.5</v>
      </c>
      <c r="I57" s="116">
        <v>315.5</v>
      </c>
      <c r="J57" s="116">
        <v>315.5</v>
      </c>
      <c r="K57" s="117"/>
      <c r="M57" s="15"/>
    </row>
    <row r="58" spans="1:13" ht="24.75" customHeight="1">
      <c r="A58" s="238" t="s">
        <v>35</v>
      </c>
      <c r="B58" s="102" t="s">
        <v>16</v>
      </c>
      <c r="C58" s="103" t="s">
        <v>34</v>
      </c>
      <c r="D58" s="103" t="s">
        <v>17</v>
      </c>
      <c r="E58" s="104" t="s">
        <v>80</v>
      </c>
      <c r="F58" s="105" t="s">
        <v>22</v>
      </c>
      <c r="G58" s="206">
        <f t="shared" si="0"/>
        <v>262.40000000000003</v>
      </c>
      <c r="H58" s="106">
        <v>56.4</v>
      </c>
      <c r="I58" s="106">
        <v>318.8</v>
      </c>
      <c r="J58" s="106">
        <v>318.8</v>
      </c>
      <c r="K58" s="107"/>
      <c r="L58" s="15"/>
      <c r="M58" s="15"/>
    </row>
    <row r="59" spans="1:13" ht="24.75" customHeight="1" thickBot="1">
      <c r="A59" s="239"/>
      <c r="B59" s="66" t="s">
        <v>16</v>
      </c>
      <c r="C59" s="108" t="s">
        <v>34</v>
      </c>
      <c r="D59" s="108" t="s">
        <v>17</v>
      </c>
      <c r="E59" s="125" t="s">
        <v>99</v>
      </c>
      <c r="F59" s="67" t="s">
        <v>22</v>
      </c>
      <c r="G59" s="155">
        <f t="shared" si="0"/>
        <v>1400</v>
      </c>
      <c r="H59" s="109"/>
      <c r="I59" s="109">
        <v>1400</v>
      </c>
      <c r="J59" s="109">
        <v>1400</v>
      </c>
      <c r="K59" s="110"/>
      <c r="M59" s="15"/>
    </row>
    <row r="60" spans="1:13" s="29" customFormat="1" ht="12.75" customHeight="1" thickBot="1">
      <c r="A60" s="112" t="s">
        <v>36</v>
      </c>
      <c r="B60" s="47" t="s">
        <v>16</v>
      </c>
      <c r="C60" s="113" t="s">
        <v>34</v>
      </c>
      <c r="D60" s="177">
        <v>3</v>
      </c>
      <c r="E60" s="115" t="s">
        <v>80</v>
      </c>
      <c r="F60" s="48" t="s">
        <v>22</v>
      </c>
      <c r="G60" s="156">
        <f t="shared" si="0"/>
        <v>287.9</v>
      </c>
      <c r="H60" s="50">
        <v>594</v>
      </c>
      <c r="I60" s="50">
        <v>881.9</v>
      </c>
      <c r="J60" s="50">
        <v>881.9</v>
      </c>
      <c r="K60" s="51"/>
      <c r="L60" s="30"/>
      <c r="M60" s="15"/>
    </row>
    <row r="61" spans="1:13" ht="24.75" customHeight="1" thickBot="1">
      <c r="A61" s="127" t="s">
        <v>37</v>
      </c>
      <c r="B61" s="90" t="s">
        <v>16</v>
      </c>
      <c r="C61" s="113" t="s">
        <v>34</v>
      </c>
      <c r="D61" s="128" t="s">
        <v>26</v>
      </c>
      <c r="E61" s="129" t="s">
        <v>67</v>
      </c>
      <c r="F61" s="129" t="s">
        <v>22</v>
      </c>
      <c r="G61" s="156">
        <f t="shared" si="0"/>
        <v>0</v>
      </c>
      <c r="H61" s="50">
        <v>286</v>
      </c>
      <c r="I61" s="50">
        <v>286</v>
      </c>
      <c r="J61" s="50">
        <v>286</v>
      </c>
      <c r="K61" s="51"/>
      <c r="M61" s="15"/>
    </row>
    <row r="62" spans="1:15" ht="21" customHeight="1">
      <c r="A62" s="238" t="s">
        <v>68</v>
      </c>
      <c r="B62" s="102" t="s">
        <v>16</v>
      </c>
      <c r="C62" s="178" t="s">
        <v>38</v>
      </c>
      <c r="D62" s="179" t="s">
        <v>38</v>
      </c>
      <c r="E62" s="73" t="s">
        <v>81</v>
      </c>
      <c r="F62" s="73" t="s">
        <v>19</v>
      </c>
      <c r="G62" s="157">
        <f t="shared" si="0"/>
        <v>15.100000000000001</v>
      </c>
      <c r="H62" s="141">
        <v>23</v>
      </c>
      <c r="I62" s="141">
        <v>38.1</v>
      </c>
      <c r="J62" s="141">
        <v>38.1</v>
      </c>
      <c r="K62" s="164"/>
      <c r="L62" s="15"/>
      <c r="M62" s="15"/>
      <c r="O62" s="31"/>
    </row>
    <row r="63" spans="1:15" ht="21" customHeight="1" thickBot="1">
      <c r="A63" s="239"/>
      <c r="B63" s="66" t="s">
        <v>16</v>
      </c>
      <c r="C63" s="126" t="s">
        <v>38</v>
      </c>
      <c r="D63" s="130" t="s">
        <v>38</v>
      </c>
      <c r="E63" s="131" t="s">
        <v>81</v>
      </c>
      <c r="F63" s="131" t="s">
        <v>49</v>
      </c>
      <c r="G63" s="154">
        <f t="shared" si="0"/>
        <v>4.6</v>
      </c>
      <c r="H63" s="69">
        <v>7</v>
      </c>
      <c r="I63" s="69">
        <v>11.6</v>
      </c>
      <c r="J63" s="69">
        <v>11.6</v>
      </c>
      <c r="K63" s="89"/>
      <c r="M63" s="15"/>
      <c r="O63" s="31"/>
    </row>
    <row r="64" spans="1:13" ht="28.5" customHeight="1" thickBot="1">
      <c r="A64" s="132" t="s">
        <v>39</v>
      </c>
      <c r="B64" s="47" t="s">
        <v>16</v>
      </c>
      <c r="C64" s="113" t="s">
        <v>38</v>
      </c>
      <c r="D64" s="133" t="s">
        <v>38</v>
      </c>
      <c r="E64" s="134" t="s">
        <v>82</v>
      </c>
      <c r="F64" s="129" t="s">
        <v>22</v>
      </c>
      <c r="G64" s="156">
        <f t="shared" si="0"/>
        <v>0</v>
      </c>
      <c r="H64" s="50">
        <v>4</v>
      </c>
      <c r="I64" s="50">
        <v>4</v>
      </c>
      <c r="J64" s="50">
        <v>4</v>
      </c>
      <c r="K64" s="51"/>
      <c r="M64" s="15"/>
    </row>
    <row r="65" spans="1:13" ht="28.5" customHeight="1">
      <c r="A65" s="255" t="s">
        <v>104</v>
      </c>
      <c r="B65" s="102" t="s">
        <v>16</v>
      </c>
      <c r="C65" s="178" t="s">
        <v>38</v>
      </c>
      <c r="D65" s="179" t="s">
        <v>38</v>
      </c>
      <c r="E65" s="73" t="s">
        <v>102</v>
      </c>
      <c r="F65" s="73" t="s">
        <v>19</v>
      </c>
      <c r="G65" s="206">
        <f t="shared" si="0"/>
        <v>292.1</v>
      </c>
      <c r="H65" s="141"/>
      <c r="I65" s="141">
        <v>292.1</v>
      </c>
      <c r="J65" s="141">
        <v>292.1</v>
      </c>
      <c r="K65" s="164"/>
      <c r="L65" s="15"/>
      <c r="M65" s="15"/>
    </row>
    <row r="66" spans="1:13" ht="28.5" customHeight="1">
      <c r="A66" s="247"/>
      <c r="B66" s="166" t="s">
        <v>16</v>
      </c>
      <c r="C66" s="221" t="s">
        <v>38</v>
      </c>
      <c r="D66" s="222" t="s">
        <v>38</v>
      </c>
      <c r="E66" s="223" t="s">
        <v>102</v>
      </c>
      <c r="F66" s="223" t="s">
        <v>49</v>
      </c>
      <c r="G66" s="226">
        <f t="shared" si="0"/>
        <v>88.2</v>
      </c>
      <c r="H66" s="211"/>
      <c r="I66" s="211">
        <v>88.2</v>
      </c>
      <c r="J66" s="211">
        <v>88.2</v>
      </c>
      <c r="K66" s="224"/>
      <c r="M66" s="15"/>
    </row>
    <row r="67" spans="1:13" ht="28.5" customHeight="1" thickBot="1">
      <c r="A67" s="247"/>
      <c r="B67" s="23" t="s">
        <v>16</v>
      </c>
      <c r="C67" s="94" t="s">
        <v>38</v>
      </c>
      <c r="D67" s="219" t="s">
        <v>38</v>
      </c>
      <c r="E67" s="220" t="s">
        <v>102</v>
      </c>
      <c r="F67" s="95" t="s">
        <v>22</v>
      </c>
      <c r="G67" s="155">
        <f t="shared" si="0"/>
        <v>50.9</v>
      </c>
      <c r="H67" s="26"/>
      <c r="I67" s="26">
        <v>50.9</v>
      </c>
      <c r="J67" s="26">
        <v>50.9</v>
      </c>
      <c r="K67" s="122"/>
      <c r="M67" s="15"/>
    </row>
    <row r="68" spans="1:13" ht="42.75" customHeight="1" thickBot="1">
      <c r="A68" s="225" t="s">
        <v>105</v>
      </c>
      <c r="B68" s="47" t="s">
        <v>16</v>
      </c>
      <c r="C68" s="113" t="s">
        <v>38</v>
      </c>
      <c r="D68" s="133" t="s">
        <v>38</v>
      </c>
      <c r="E68" s="134" t="s">
        <v>103</v>
      </c>
      <c r="F68" s="129" t="s">
        <v>22</v>
      </c>
      <c r="G68" s="157">
        <f t="shared" si="0"/>
        <v>44</v>
      </c>
      <c r="H68" s="50"/>
      <c r="I68" s="50">
        <v>44</v>
      </c>
      <c r="J68" s="50">
        <v>44</v>
      </c>
      <c r="K68" s="51"/>
      <c r="M68" s="15"/>
    </row>
    <row r="69" spans="1:13" ht="12.75" customHeight="1" thickBot="1">
      <c r="A69" s="180" t="s">
        <v>41</v>
      </c>
      <c r="B69" s="158" t="s">
        <v>16</v>
      </c>
      <c r="C69" s="181" t="s">
        <v>40</v>
      </c>
      <c r="D69" s="182" t="s">
        <v>17</v>
      </c>
      <c r="E69" s="183" t="s">
        <v>76</v>
      </c>
      <c r="F69" s="184" t="s">
        <v>33</v>
      </c>
      <c r="G69" s="185">
        <f t="shared" si="0"/>
        <v>0</v>
      </c>
      <c r="H69" s="161">
        <v>1100</v>
      </c>
      <c r="I69" s="161">
        <v>1100</v>
      </c>
      <c r="J69" s="161">
        <v>1100</v>
      </c>
      <c r="K69" s="162"/>
      <c r="L69" s="15"/>
      <c r="M69" s="15"/>
    </row>
    <row r="70" spans="1:13" ht="46.5" customHeight="1" thickBot="1">
      <c r="A70" s="132" t="s">
        <v>89</v>
      </c>
      <c r="B70" s="47" t="s">
        <v>16</v>
      </c>
      <c r="C70" s="113" t="s">
        <v>40</v>
      </c>
      <c r="D70" s="133" t="s">
        <v>17</v>
      </c>
      <c r="E70" s="134" t="s">
        <v>88</v>
      </c>
      <c r="F70" s="129" t="s">
        <v>22</v>
      </c>
      <c r="G70" s="156">
        <f t="shared" si="0"/>
        <v>300</v>
      </c>
      <c r="H70" s="50"/>
      <c r="I70" s="50">
        <v>300</v>
      </c>
      <c r="J70" s="50">
        <v>300</v>
      </c>
      <c r="K70" s="51"/>
      <c r="M70" s="15"/>
    </row>
    <row r="71" spans="1:13" ht="16.5" customHeight="1">
      <c r="A71" s="259" t="s">
        <v>73</v>
      </c>
      <c r="B71" s="16" t="s">
        <v>16</v>
      </c>
      <c r="C71" s="32" t="s">
        <v>40</v>
      </c>
      <c r="D71" s="33">
        <v>1</v>
      </c>
      <c r="E71" s="118" t="s">
        <v>74</v>
      </c>
      <c r="F71" s="34" t="s">
        <v>42</v>
      </c>
      <c r="G71" s="155">
        <f t="shared" si="0"/>
        <v>0</v>
      </c>
      <c r="H71" s="19">
        <v>4152</v>
      </c>
      <c r="I71" s="19">
        <v>4152</v>
      </c>
      <c r="J71" s="19">
        <v>4152</v>
      </c>
      <c r="K71" s="27"/>
      <c r="L71" s="15"/>
      <c r="M71" s="15"/>
    </row>
    <row r="72" spans="1:13" ht="16.5" customHeight="1">
      <c r="A72" s="259"/>
      <c r="B72" s="16" t="s">
        <v>16</v>
      </c>
      <c r="C72" s="32" t="s">
        <v>40</v>
      </c>
      <c r="D72" s="33">
        <v>1</v>
      </c>
      <c r="E72" s="118" t="s">
        <v>74</v>
      </c>
      <c r="F72" s="34" t="s">
        <v>96</v>
      </c>
      <c r="G72" s="153">
        <f t="shared" si="0"/>
        <v>50.4</v>
      </c>
      <c r="H72" s="19"/>
      <c r="I72" s="19">
        <v>50.4</v>
      </c>
      <c r="J72" s="19">
        <v>50.4</v>
      </c>
      <c r="K72" s="27"/>
      <c r="L72" s="15"/>
      <c r="M72" s="15"/>
    </row>
    <row r="73" spans="1:13" ht="16.5" customHeight="1">
      <c r="A73" s="259"/>
      <c r="B73" s="16" t="s">
        <v>16</v>
      </c>
      <c r="C73" s="32" t="s">
        <v>40</v>
      </c>
      <c r="D73" s="33">
        <v>1</v>
      </c>
      <c r="E73" s="96" t="s">
        <v>74</v>
      </c>
      <c r="F73" s="34" t="s">
        <v>69</v>
      </c>
      <c r="G73" s="153">
        <f t="shared" si="0"/>
        <v>-99.5</v>
      </c>
      <c r="H73" s="19">
        <v>1213.5</v>
      </c>
      <c r="I73" s="19">
        <v>1114</v>
      </c>
      <c r="J73" s="19">
        <v>1114</v>
      </c>
      <c r="K73" s="27"/>
      <c r="M73" s="15"/>
    </row>
    <row r="74" spans="1:13" ht="16.5" customHeight="1">
      <c r="A74" s="259"/>
      <c r="B74" s="16" t="s">
        <v>16</v>
      </c>
      <c r="C74" s="32" t="s">
        <v>40</v>
      </c>
      <c r="D74" s="33">
        <v>1</v>
      </c>
      <c r="E74" s="96" t="s">
        <v>74</v>
      </c>
      <c r="F74" s="34" t="s">
        <v>21</v>
      </c>
      <c r="G74" s="153">
        <f t="shared" si="0"/>
        <v>-11.099999999999994</v>
      </c>
      <c r="H74" s="22">
        <v>94</v>
      </c>
      <c r="I74" s="22">
        <v>82.9</v>
      </c>
      <c r="J74" s="22">
        <v>82.9</v>
      </c>
      <c r="K74" s="35"/>
      <c r="M74" s="15"/>
    </row>
    <row r="75" spans="1:13" ht="16.5" customHeight="1">
      <c r="A75" s="259"/>
      <c r="B75" s="20" t="s">
        <v>16</v>
      </c>
      <c r="C75" s="36" t="s">
        <v>40</v>
      </c>
      <c r="D75" s="37">
        <v>1</v>
      </c>
      <c r="E75" s="96" t="s">
        <v>74</v>
      </c>
      <c r="F75" s="38" t="s">
        <v>22</v>
      </c>
      <c r="G75" s="153">
        <f t="shared" si="0"/>
        <v>558.4000000000001</v>
      </c>
      <c r="H75" s="22">
        <v>1601</v>
      </c>
      <c r="I75" s="22">
        <v>2159.4</v>
      </c>
      <c r="J75" s="22">
        <v>2159.4</v>
      </c>
      <c r="K75" s="35"/>
      <c r="M75" s="15"/>
    </row>
    <row r="76" spans="1:13" ht="16.5" customHeight="1">
      <c r="A76" s="259"/>
      <c r="B76" s="16" t="s">
        <v>16</v>
      </c>
      <c r="C76" s="32" t="s">
        <v>40</v>
      </c>
      <c r="D76" s="33">
        <v>1</v>
      </c>
      <c r="E76" s="96" t="s">
        <v>74</v>
      </c>
      <c r="F76" s="34" t="s">
        <v>97</v>
      </c>
      <c r="G76" s="153">
        <f t="shared" si="0"/>
        <v>191.7</v>
      </c>
      <c r="H76" s="40"/>
      <c r="I76" s="40">
        <v>191.7</v>
      </c>
      <c r="J76" s="40">
        <v>191.7</v>
      </c>
      <c r="K76" s="27"/>
      <c r="M76" s="15"/>
    </row>
    <row r="77" spans="1:13" ht="16.5" customHeight="1">
      <c r="A77" s="259"/>
      <c r="B77" s="16" t="s">
        <v>16</v>
      </c>
      <c r="C77" s="32" t="s">
        <v>43</v>
      </c>
      <c r="D77" s="39" t="s">
        <v>17</v>
      </c>
      <c r="E77" s="118" t="s">
        <v>75</v>
      </c>
      <c r="F77" s="34" t="s">
        <v>42</v>
      </c>
      <c r="G77" s="153">
        <f t="shared" si="0"/>
        <v>-4.300000000000011</v>
      </c>
      <c r="H77" s="40">
        <v>403</v>
      </c>
      <c r="I77" s="40">
        <v>398.7</v>
      </c>
      <c r="J77" s="40">
        <v>398.7</v>
      </c>
      <c r="K77" s="41"/>
      <c r="L77" s="15"/>
      <c r="M77" s="15"/>
    </row>
    <row r="78" spans="1:13" ht="16.5" customHeight="1">
      <c r="A78" s="259"/>
      <c r="B78" s="16" t="s">
        <v>16</v>
      </c>
      <c r="C78" s="32" t="s">
        <v>43</v>
      </c>
      <c r="D78" s="39" t="s">
        <v>17</v>
      </c>
      <c r="E78" s="118" t="s">
        <v>75</v>
      </c>
      <c r="F78" s="34" t="s">
        <v>96</v>
      </c>
      <c r="G78" s="153">
        <f t="shared" si="0"/>
        <v>8.5</v>
      </c>
      <c r="H78" s="40"/>
      <c r="I78" s="40">
        <v>8.5</v>
      </c>
      <c r="J78" s="40">
        <v>8.5</v>
      </c>
      <c r="K78" s="41"/>
      <c r="M78" s="15"/>
    </row>
    <row r="79" spans="1:13" ht="16.5" customHeight="1">
      <c r="A79" s="259"/>
      <c r="B79" s="20" t="s">
        <v>16</v>
      </c>
      <c r="C79" s="36" t="s">
        <v>43</v>
      </c>
      <c r="D79" s="42" t="s">
        <v>17</v>
      </c>
      <c r="E79" s="118" t="s">
        <v>75</v>
      </c>
      <c r="F79" s="38" t="s">
        <v>69</v>
      </c>
      <c r="G79" s="153">
        <f>I79-H79</f>
        <v>-34.7</v>
      </c>
      <c r="H79" s="43">
        <v>144</v>
      </c>
      <c r="I79" s="43">
        <v>109.3</v>
      </c>
      <c r="J79" s="43">
        <v>109.3</v>
      </c>
      <c r="K79" s="44"/>
      <c r="M79" s="15"/>
    </row>
    <row r="80" spans="1:11" ht="16.5" customHeight="1" thickBot="1">
      <c r="A80" s="259"/>
      <c r="B80" s="23" t="s">
        <v>16</v>
      </c>
      <c r="C80" s="94" t="s">
        <v>43</v>
      </c>
      <c r="D80" s="111" t="s">
        <v>17</v>
      </c>
      <c r="E80" s="135" t="s">
        <v>75</v>
      </c>
      <c r="F80" s="95" t="s">
        <v>22</v>
      </c>
      <c r="G80" s="160">
        <f t="shared" si="0"/>
        <v>88.9</v>
      </c>
      <c r="H80" s="26">
        <v>44</v>
      </c>
      <c r="I80" s="26">
        <v>132.9</v>
      </c>
      <c r="J80" s="26">
        <v>132.9</v>
      </c>
      <c r="K80" s="28"/>
    </row>
    <row r="81" spans="1:11" ht="29.25" customHeight="1" thickBot="1">
      <c r="A81" s="229" t="s">
        <v>106</v>
      </c>
      <c r="B81" s="79" t="s">
        <v>16</v>
      </c>
      <c r="C81" s="230" t="s">
        <v>40</v>
      </c>
      <c r="D81" s="231" t="s">
        <v>20</v>
      </c>
      <c r="E81" s="232" t="s">
        <v>107</v>
      </c>
      <c r="F81" s="233" t="s">
        <v>22</v>
      </c>
      <c r="G81" s="156">
        <f t="shared" si="0"/>
        <v>36</v>
      </c>
      <c r="H81" s="82"/>
      <c r="I81" s="82">
        <v>36</v>
      </c>
      <c r="J81" s="82">
        <v>36</v>
      </c>
      <c r="K81" s="83"/>
    </row>
    <row r="82" spans="1:11" ht="60" customHeight="1" thickBot="1">
      <c r="A82" s="218" t="s">
        <v>44</v>
      </c>
      <c r="B82" s="66" t="s">
        <v>16</v>
      </c>
      <c r="C82" s="126" t="s">
        <v>13</v>
      </c>
      <c r="D82" s="227" t="s">
        <v>17</v>
      </c>
      <c r="E82" s="131" t="s">
        <v>80</v>
      </c>
      <c r="F82" s="131" t="s">
        <v>45</v>
      </c>
      <c r="G82" s="165">
        <f t="shared" si="0"/>
        <v>0</v>
      </c>
      <c r="H82" s="228">
        <v>125</v>
      </c>
      <c r="I82" s="228">
        <v>125</v>
      </c>
      <c r="J82" s="228">
        <v>125</v>
      </c>
      <c r="K82" s="89"/>
    </row>
    <row r="83" spans="2:11" ht="12.75">
      <c r="B83" s="45"/>
      <c r="C83" s="45"/>
      <c r="D83" s="45"/>
      <c r="E83" s="45"/>
      <c r="F83" s="45"/>
      <c r="G83" s="45"/>
      <c r="H83" s="45"/>
      <c r="I83" s="46"/>
      <c r="J83" s="29"/>
      <c r="K83" s="29"/>
    </row>
    <row r="84" spans="2:11" ht="12.75">
      <c r="B84" s="45"/>
      <c r="C84" s="45"/>
      <c r="D84" s="45"/>
      <c r="E84" s="45"/>
      <c r="F84" s="45"/>
      <c r="G84" s="45"/>
      <c r="H84" s="45"/>
      <c r="I84" s="46"/>
      <c r="J84" s="29"/>
      <c r="K84" s="29"/>
    </row>
    <row r="85" spans="2:11" ht="12.75">
      <c r="B85" s="45"/>
      <c r="C85" s="45"/>
      <c r="D85" s="45"/>
      <c r="E85" s="45"/>
      <c r="F85" s="45"/>
      <c r="G85" s="45"/>
      <c r="H85" s="45"/>
      <c r="I85" s="46"/>
      <c r="J85" s="29"/>
      <c r="K85" s="29"/>
    </row>
    <row r="86" spans="2:11" ht="12.75">
      <c r="B86" s="45"/>
      <c r="C86" s="45"/>
      <c r="D86" s="45"/>
      <c r="E86" s="45"/>
      <c r="F86" s="45"/>
      <c r="G86" s="45"/>
      <c r="H86" s="45"/>
      <c r="I86" s="46"/>
      <c r="J86" s="29"/>
      <c r="K86" s="29"/>
    </row>
    <row r="87" spans="2:11" ht="12.75">
      <c r="B87" s="45"/>
      <c r="C87" s="45"/>
      <c r="D87" s="45"/>
      <c r="E87" s="45"/>
      <c r="F87" s="45"/>
      <c r="G87" s="45"/>
      <c r="H87" s="45"/>
      <c r="I87" s="46"/>
      <c r="J87" s="29"/>
      <c r="K87" s="29"/>
    </row>
    <row r="88" spans="2:11" ht="12.75">
      <c r="B88" s="45"/>
      <c r="C88" s="45"/>
      <c r="D88" s="45"/>
      <c r="E88" s="45"/>
      <c r="F88" s="45"/>
      <c r="G88" s="45"/>
      <c r="H88" s="45"/>
      <c r="I88" s="46"/>
      <c r="J88" s="29"/>
      <c r="K88" s="29"/>
    </row>
    <row r="89" spans="2:11" ht="12.75">
      <c r="B89" s="45"/>
      <c r="C89" s="45"/>
      <c r="D89" s="45"/>
      <c r="E89" s="45"/>
      <c r="F89" s="45"/>
      <c r="G89" s="45"/>
      <c r="H89" s="45"/>
      <c r="I89" s="46"/>
      <c r="J89" s="29"/>
      <c r="K89" s="29"/>
    </row>
    <row r="90" spans="2:11" ht="12.75">
      <c r="B90" s="45"/>
      <c r="C90" s="45"/>
      <c r="D90" s="45"/>
      <c r="E90" s="45"/>
      <c r="F90" s="45"/>
      <c r="G90" s="45"/>
      <c r="H90" s="45"/>
      <c r="I90" s="46"/>
      <c r="J90" s="29"/>
      <c r="K90" s="29"/>
    </row>
    <row r="91" spans="2:11" ht="12.75">
      <c r="B91" s="45"/>
      <c r="C91" s="45"/>
      <c r="D91" s="45"/>
      <c r="E91" s="45"/>
      <c r="F91" s="45"/>
      <c r="G91" s="45"/>
      <c r="H91" s="45"/>
      <c r="I91" s="46"/>
      <c r="J91" s="29"/>
      <c r="K91" s="29"/>
    </row>
    <row r="92" spans="2:11" ht="12.75">
      <c r="B92" s="45"/>
      <c r="C92" s="45"/>
      <c r="D92" s="45"/>
      <c r="E92" s="45"/>
      <c r="F92" s="45"/>
      <c r="G92" s="45"/>
      <c r="H92" s="45"/>
      <c r="I92" s="46"/>
      <c r="J92" s="29"/>
      <c r="K92" s="29"/>
    </row>
    <row r="93" spans="2:11" ht="12.75">
      <c r="B93" s="45"/>
      <c r="C93" s="45"/>
      <c r="D93" s="45"/>
      <c r="E93" s="45"/>
      <c r="F93" s="45"/>
      <c r="G93" s="45"/>
      <c r="H93" s="45"/>
      <c r="I93" s="46"/>
      <c r="J93" s="29"/>
      <c r="K93" s="29"/>
    </row>
    <row r="94" spans="2:11" ht="12.75">
      <c r="B94" s="45"/>
      <c r="C94" s="45"/>
      <c r="D94" s="45"/>
      <c r="E94" s="45"/>
      <c r="F94" s="45"/>
      <c r="G94" s="45"/>
      <c r="H94" s="45"/>
      <c r="I94" s="46"/>
      <c r="J94" s="29"/>
      <c r="K94" s="29"/>
    </row>
    <row r="95" spans="2:11" ht="12.75">
      <c r="B95" s="45"/>
      <c r="C95" s="45"/>
      <c r="D95" s="45"/>
      <c r="E95" s="45"/>
      <c r="F95" s="45"/>
      <c r="G95" s="45"/>
      <c r="H95" s="45"/>
      <c r="I95" s="46"/>
      <c r="J95" s="29"/>
      <c r="K95" s="29"/>
    </row>
    <row r="96" spans="2:11" ht="12.75">
      <c r="B96" s="45"/>
      <c r="C96" s="45"/>
      <c r="D96" s="45"/>
      <c r="E96" s="45"/>
      <c r="F96" s="45"/>
      <c r="G96" s="45"/>
      <c r="H96" s="45"/>
      <c r="I96" s="46"/>
      <c r="J96" s="29"/>
      <c r="K96" s="29"/>
    </row>
    <row r="97" spans="2:11" ht="12.75">
      <c r="B97" s="45"/>
      <c r="C97" s="45"/>
      <c r="D97" s="45"/>
      <c r="E97" s="45"/>
      <c r="F97" s="45"/>
      <c r="G97" s="45"/>
      <c r="H97" s="45"/>
      <c r="I97" s="46"/>
      <c r="J97" s="29"/>
      <c r="K97" s="29"/>
    </row>
    <row r="98" spans="2:11" ht="12.75">
      <c r="B98" s="45"/>
      <c r="C98" s="45"/>
      <c r="D98" s="45"/>
      <c r="E98" s="45"/>
      <c r="F98" s="45"/>
      <c r="G98" s="45"/>
      <c r="H98" s="45"/>
      <c r="I98" s="46"/>
      <c r="J98" s="29"/>
      <c r="K98" s="29"/>
    </row>
    <row r="99" spans="2:11" ht="12.75">
      <c r="B99" s="45"/>
      <c r="C99" s="45"/>
      <c r="D99" s="45"/>
      <c r="E99" s="45"/>
      <c r="F99" s="45"/>
      <c r="G99" s="45"/>
      <c r="H99" s="45"/>
      <c r="I99" s="46"/>
      <c r="J99" s="29"/>
      <c r="K99" s="29"/>
    </row>
    <row r="100" spans="2:11" ht="12.75">
      <c r="B100" s="45"/>
      <c r="C100" s="45"/>
      <c r="D100" s="45"/>
      <c r="E100" s="45"/>
      <c r="F100" s="45"/>
      <c r="G100" s="45"/>
      <c r="H100" s="45"/>
      <c r="I100" s="46"/>
      <c r="J100" s="29"/>
      <c r="K100" s="29"/>
    </row>
    <row r="101" spans="2:11" ht="12.75">
      <c r="B101" s="45"/>
      <c r="C101" s="45"/>
      <c r="D101" s="45"/>
      <c r="E101" s="45"/>
      <c r="F101" s="45"/>
      <c r="G101" s="45"/>
      <c r="H101" s="45"/>
      <c r="I101" s="46"/>
      <c r="J101" s="29"/>
      <c r="K101" s="29"/>
    </row>
    <row r="102" spans="2:11" ht="12.75">
      <c r="B102" s="45"/>
      <c r="C102" s="45"/>
      <c r="D102" s="45"/>
      <c r="E102" s="45"/>
      <c r="F102" s="45"/>
      <c r="G102" s="45"/>
      <c r="H102" s="45"/>
      <c r="I102" s="46"/>
      <c r="J102" s="29"/>
      <c r="K102" s="29"/>
    </row>
    <row r="103" spans="2:11" ht="12.75">
      <c r="B103" s="45"/>
      <c r="C103" s="45"/>
      <c r="D103" s="45"/>
      <c r="E103" s="45"/>
      <c r="F103" s="45"/>
      <c r="G103" s="45"/>
      <c r="H103" s="45"/>
      <c r="I103" s="46"/>
      <c r="J103" s="29"/>
      <c r="K103" s="29"/>
    </row>
    <row r="104" spans="2:11" ht="12.75">
      <c r="B104" s="45"/>
      <c r="C104" s="45"/>
      <c r="D104" s="45"/>
      <c r="E104" s="45"/>
      <c r="F104" s="45"/>
      <c r="G104" s="45"/>
      <c r="H104" s="45"/>
      <c r="I104" s="46"/>
      <c r="J104" s="29"/>
      <c r="K104" s="29"/>
    </row>
    <row r="105" spans="2:11" ht="12.75">
      <c r="B105" s="45"/>
      <c r="C105" s="45"/>
      <c r="D105" s="45"/>
      <c r="E105" s="45"/>
      <c r="F105" s="45"/>
      <c r="G105" s="45"/>
      <c r="H105" s="45"/>
      <c r="I105" s="46"/>
      <c r="J105" s="29"/>
      <c r="K105" s="29"/>
    </row>
    <row r="106" spans="2:11" ht="12.75">
      <c r="B106" s="45"/>
      <c r="C106" s="45"/>
      <c r="D106" s="45"/>
      <c r="E106" s="45"/>
      <c r="F106" s="45"/>
      <c r="G106" s="45"/>
      <c r="H106" s="45"/>
      <c r="I106" s="46"/>
      <c r="J106" s="29"/>
      <c r="K106" s="29"/>
    </row>
    <row r="107" spans="2:11" ht="12.75">
      <c r="B107" s="45"/>
      <c r="C107" s="45"/>
      <c r="D107" s="45"/>
      <c r="E107" s="45"/>
      <c r="F107" s="45"/>
      <c r="G107" s="45"/>
      <c r="H107" s="45"/>
      <c r="I107" s="46"/>
      <c r="J107" s="29"/>
      <c r="K107" s="29"/>
    </row>
    <row r="108" spans="2:11" ht="12.75">
      <c r="B108" s="45"/>
      <c r="C108" s="45"/>
      <c r="D108" s="45"/>
      <c r="E108" s="45"/>
      <c r="F108" s="45"/>
      <c r="G108" s="45"/>
      <c r="H108" s="45"/>
      <c r="I108" s="46"/>
      <c r="J108" s="29"/>
      <c r="K108" s="29"/>
    </row>
    <row r="109" spans="2:11" ht="12.75">
      <c r="B109" s="45"/>
      <c r="C109" s="45"/>
      <c r="D109" s="45"/>
      <c r="E109" s="45"/>
      <c r="F109" s="45"/>
      <c r="G109" s="45"/>
      <c r="H109" s="45"/>
      <c r="I109" s="46"/>
      <c r="J109" s="29"/>
      <c r="K109" s="29"/>
    </row>
    <row r="110" spans="2:11" ht="12.75">
      <c r="B110" s="45"/>
      <c r="C110" s="45"/>
      <c r="D110" s="45"/>
      <c r="E110" s="45"/>
      <c r="F110" s="45"/>
      <c r="G110" s="45"/>
      <c r="H110" s="45"/>
      <c r="I110" s="46"/>
      <c r="J110" s="29"/>
      <c r="K110" s="29"/>
    </row>
    <row r="111" spans="2:11" ht="12.75">
      <c r="B111" s="45"/>
      <c r="C111" s="45"/>
      <c r="D111" s="45"/>
      <c r="E111" s="45"/>
      <c r="F111" s="45"/>
      <c r="G111" s="45"/>
      <c r="H111" s="45"/>
      <c r="I111" s="46"/>
      <c r="J111" s="29"/>
      <c r="K111" s="29"/>
    </row>
    <row r="112" spans="2:11" ht="12.75">
      <c r="B112" s="45"/>
      <c r="C112" s="45"/>
      <c r="D112" s="45"/>
      <c r="E112" s="45"/>
      <c r="F112" s="45"/>
      <c r="G112" s="45"/>
      <c r="H112" s="45"/>
      <c r="I112" s="46"/>
      <c r="J112" s="29"/>
      <c r="K112" s="29"/>
    </row>
    <row r="113" spans="2:11" ht="12.75">
      <c r="B113" s="45"/>
      <c r="C113" s="45"/>
      <c r="D113" s="45"/>
      <c r="E113" s="45"/>
      <c r="F113" s="45"/>
      <c r="G113" s="45"/>
      <c r="H113" s="45"/>
      <c r="I113" s="46"/>
      <c r="J113" s="29"/>
      <c r="K113" s="29"/>
    </row>
    <row r="114" spans="2:11" ht="12.75">
      <c r="B114" s="45"/>
      <c r="C114" s="45"/>
      <c r="D114" s="45"/>
      <c r="E114" s="45"/>
      <c r="F114" s="45"/>
      <c r="G114" s="45"/>
      <c r="H114" s="45"/>
      <c r="I114" s="46"/>
      <c r="J114" s="29"/>
      <c r="K114" s="29"/>
    </row>
    <row r="115" spans="2:11" ht="12.75">
      <c r="B115" s="45"/>
      <c r="C115" s="45"/>
      <c r="D115" s="45"/>
      <c r="E115" s="45"/>
      <c r="F115" s="45"/>
      <c r="G115" s="45"/>
      <c r="H115" s="45"/>
      <c r="I115" s="46"/>
      <c r="J115" s="29"/>
      <c r="K115" s="29"/>
    </row>
    <row r="116" spans="2:11" ht="12.75">
      <c r="B116" s="45"/>
      <c r="C116" s="45"/>
      <c r="D116" s="45"/>
      <c r="E116" s="45"/>
      <c r="F116" s="45"/>
      <c r="G116" s="45"/>
      <c r="H116" s="45"/>
      <c r="I116" s="46"/>
      <c r="J116" s="29"/>
      <c r="K116" s="29"/>
    </row>
    <row r="117" spans="2:11" ht="12.75">
      <c r="B117" s="45"/>
      <c r="C117" s="45"/>
      <c r="D117" s="45"/>
      <c r="E117" s="45"/>
      <c r="F117" s="45"/>
      <c r="G117" s="45"/>
      <c r="H117" s="45"/>
      <c r="I117" s="46"/>
      <c r="J117" s="29"/>
      <c r="K117" s="29"/>
    </row>
    <row r="118" spans="2:11" ht="12.75">
      <c r="B118" s="45"/>
      <c r="C118" s="45"/>
      <c r="D118" s="45"/>
      <c r="E118" s="45"/>
      <c r="F118" s="45"/>
      <c r="G118" s="45"/>
      <c r="H118" s="45"/>
      <c r="I118" s="46"/>
      <c r="J118" s="29"/>
      <c r="K118" s="29"/>
    </row>
    <row r="119" spans="2:11" ht="12.75">
      <c r="B119" s="45"/>
      <c r="C119" s="45"/>
      <c r="D119" s="45"/>
      <c r="E119" s="45"/>
      <c r="F119" s="45"/>
      <c r="G119" s="45"/>
      <c r="H119" s="45"/>
      <c r="I119" s="46"/>
      <c r="J119" s="29"/>
      <c r="K119" s="29"/>
    </row>
    <row r="120" spans="2:11" ht="12.75">
      <c r="B120" s="45"/>
      <c r="C120" s="45"/>
      <c r="D120" s="45"/>
      <c r="E120" s="45"/>
      <c r="F120" s="45"/>
      <c r="G120" s="45"/>
      <c r="H120" s="45"/>
      <c r="I120" s="46"/>
      <c r="J120" s="29"/>
      <c r="K120" s="29"/>
    </row>
    <row r="121" spans="2:11" ht="12.75">
      <c r="B121" s="45"/>
      <c r="C121" s="45"/>
      <c r="D121" s="45"/>
      <c r="E121" s="45"/>
      <c r="F121" s="45"/>
      <c r="G121" s="45"/>
      <c r="H121" s="45"/>
      <c r="I121" s="46"/>
      <c r="J121" s="29"/>
      <c r="K121" s="29"/>
    </row>
    <row r="122" spans="2:11" ht="12.75">
      <c r="B122" s="45"/>
      <c r="C122" s="45"/>
      <c r="D122" s="45"/>
      <c r="E122" s="45"/>
      <c r="F122" s="45"/>
      <c r="G122" s="45"/>
      <c r="H122" s="45"/>
      <c r="I122" s="46"/>
      <c r="J122" s="29"/>
      <c r="K122" s="29"/>
    </row>
    <row r="123" spans="2:11" ht="12.75">
      <c r="B123" s="45"/>
      <c r="C123" s="45"/>
      <c r="D123" s="45"/>
      <c r="E123" s="45"/>
      <c r="F123" s="45"/>
      <c r="G123" s="45"/>
      <c r="H123" s="45"/>
      <c r="I123" s="46"/>
      <c r="J123" s="29"/>
      <c r="K123" s="29"/>
    </row>
    <row r="124" spans="2:11" ht="12.75">
      <c r="B124" s="45"/>
      <c r="C124" s="45"/>
      <c r="D124" s="45"/>
      <c r="E124" s="45"/>
      <c r="F124" s="45"/>
      <c r="G124" s="45"/>
      <c r="H124" s="45"/>
      <c r="I124" s="46"/>
      <c r="J124" s="29"/>
      <c r="K124" s="29"/>
    </row>
    <row r="125" spans="2:11" ht="12.75">
      <c r="B125" s="45"/>
      <c r="C125" s="45"/>
      <c r="D125" s="45"/>
      <c r="E125" s="45"/>
      <c r="F125" s="45"/>
      <c r="G125" s="45"/>
      <c r="H125" s="45"/>
      <c r="I125" s="46"/>
      <c r="J125" s="29"/>
      <c r="K125" s="29"/>
    </row>
    <row r="126" spans="2:11" ht="12.75">
      <c r="B126" s="45"/>
      <c r="C126" s="45"/>
      <c r="D126" s="45"/>
      <c r="E126" s="45"/>
      <c r="F126" s="45"/>
      <c r="G126" s="45"/>
      <c r="H126" s="45"/>
      <c r="I126" s="46"/>
      <c r="J126" s="29"/>
      <c r="K126" s="29"/>
    </row>
    <row r="127" spans="2:11" ht="12.75">
      <c r="B127" s="45"/>
      <c r="C127" s="45"/>
      <c r="D127" s="45"/>
      <c r="E127" s="45"/>
      <c r="F127" s="45"/>
      <c r="G127" s="45"/>
      <c r="H127" s="45"/>
      <c r="I127" s="46"/>
      <c r="J127" s="29"/>
      <c r="K127" s="29"/>
    </row>
    <row r="128" spans="2:11" ht="12.75">
      <c r="B128" s="45"/>
      <c r="C128" s="45"/>
      <c r="D128" s="45"/>
      <c r="E128" s="45"/>
      <c r="F128" s="45"/>
      <c r="G128" s="45"/>
      <c r="H128" s="45"/>
      <c r="I128" s="46"/>
      <c r="J128" s="29"/>
      <c r="K128" s="29"/>
    </row>
    <row r="129" spans="2:11" ht="12.75">
      <c r="B129" s="45"/>
      <c r="C129" s="45"/>
      <c r="D129" s="45"/>
      <c r="E129" s="45"/>
      <c r="F129" s="45"/>
      <c r="G129" s="45"/>
      <c r="H129" s="45"/>
      <c r="I129" s="46"/>
      <c r="J129" s="29"/>
      <c r="K129" s="29"/>
    </row>
    <row r="130" spans="2:11" ht="12.75">
      <c r="B130" s="45"/>
      <c r="C130" s="45"/>
      <c r="D130" s="45"/>
      <c r="E130" s="45"/>
      <c r="F130" s="45"/>
      <c r="G130" s="45"/>
      <c r="H130" s="45"/>
      <c r="I130" s="46"/>
      <c r="J130" s="29"/>
      <c r="K130" s="29"/>
    </row>
    <row r="131" spans="2:11" ht="12.75">
      <c r="B131" s="45"/>
      <c r="C131" s="45"/>
      <c r="D131" s="45"/>
      <c r="E131" s="45"/>
      <c r="F131" s="45"/>
      <c r="G131" s="45"/>
      <c r="H131" s="45"/>
      <c r="I131" s="46"/>
      <c r="J131" s="29"/>
      <c r="K131" s="29"/>
    </row>
    <row r="132" spans="2:11" ht="12.75">
      <c r="B132" s="45"/>
      <c r="C132" s="45"/>
      <c r="D132" s="45"/>
      <c r="E132" s="45"/>
      <c r="F132" s="45"/>
      <c r="G132" s="45"/>
      <c r="H132" s="45"/>
      <c r="I132" s="46"/>
      <c r="J132" s="29"/>
      <c r="K132" s="29"/>
    </row>
    <row r="133" spans="2:11" ht="12.75">
      <c r="B133" s="45"/>
      <c r="C133" s="45"/>
      <c r="D133" s="45"/>
      <c r="E133" s="45"/>
      <c r="F133" s="45"/>
      <c r="G133" s="45"/>
      <c r="H133" s="45"/>
      <c r="I133" s="46"/>
      <c r="J133" s="29"/>
      <c r="K133" s="29"/>
    </row>
    <row r="134" spans="2:11" ht="12.75">
      <c r="B134" s="45"/>
      <c r="C134" s="45"/>
      <c r="D134" s="45"/>
      <c r="E134" s="45"/>
      <c r="F134" s="45"/>
      <c r="G134" s="45"/>
      <c r="H134" s="45"/>
      <c r="I134" s="46"/>
      <c r="J134" s="29"/>
      <c r="K134" s="29"/>
    </row>
    <row r="135" spans="2:11" ht="12.75">
      <c r="B135" s="45"/>
      <c r="C135" s="45"/>
      <c r="D135" s="45"/>
      <c r="E135" s="45"/>
      <c r="F135" s="45"/>
      <c r="G135" s="45"/>
      <c r="H135" s="45"/>
      <c r="I135" s="46"/>
      <c r="J135" s="29"/>
      <c r="K135" s="29"/>
    </row>
    <row r="136" spans="2:11" ht="12.75">
      <c r="B136" s="45"/>
      <c r="C136" s="45"/>
      <c r="D136" s="45"/>
      <c r="E136" s="45"/>
      <c r="F136" s="45"/>
      <c r="G136" s="45"/>
      <c r="H136" s="45"/>
      <c r="I136" s="46"/>
      <c r="J136" s="29"/>
      <c r="K136" s="29"/>
    </row>
    <row r="137" spans="2:11" ht="12.75">
      <c r="B137" s="45"/>
      <c r="C137" s="45"/>
      <c r="D137" s="45"/>
      <c r="E137" s="45"/>
      <c r="F137" s="45"/>
      <c r="G137" s="45"/>
      <c r="H137" s="45"/>
      <c r="I137" s="46"/>
      <c r="J137" s="29"/>
      <c r="K137" s="29"/>
    </row>
    <row r="138" spans="2:11" ht="12.75">
      <c r="B138" s="45"/>
      <c r="C138" s="45"/>
      <c r="D138" s="45"/>
      <c r="E138" s="45"/>
      <c r="F138" s="45"/>
      <c r="G138" s="45"/>
      <c r="H138" s="45"/>
      <c r="I138" s="46"/>
      <c r="J138" s="29"/>
      <c r="K138" s="29"/>
    </row>
    <row r="139" spans="2:11" ht="12.75">
      <c r="B139" s="45"/>
      <c r="C139" s="45"/>
      <c r="D139" s="45"/>
      <c r="E139" s="45"/>
      <c r="F139" s="45"/>
      <c r="G139" s="45"/>
      <c r="H139" s="45"/>
      <c r="I139" s="46"/>
      <c r="J139" s="29"/>
      <c r="K139" s="29"/>
    </row>
    <row r="140" spans="2:11" ht="12.75">
      <c r="B140" s="45"/>
      <c r="C140" s="45"/>
      <c r="D140" s="45"/>
      <c r="E140" s="45"/>
      <c r="F140" s="45"/>
      <c r="G140" s="45"/>
      <c r="H140" s="45"/>
      <c r="I140" s="46"/>
      <c r="J140" s="29"/>
      <c r="K140" s="29"/>
    </row>
    <row r="141" spans="2:11" ht="12.75">
      <c r="B141" s="45"/>
      <c r="C141" s="45"/>
      <c r="D141" s="45"/>
      <c r="E141" s="45"/>
      <c r="F141" s="45"/>
      <c r="G141" s="45"/>
      <c r="H141" s="45"/>
      <c r="I141" s="46"/>
      <c r="J141" s="29"/>
      <c r="K141" s="29"/>
    </row>
    <row r="142" spans="2:11" ht="12.75">
      <c r="B142" s="45"/>
      <c r="C142" s="45"/>
      <c r="D142" s="45"/>
      <c r="E142" s="45"/>
      <c r="F142" s="45"/>
      <c r="G142" s="45"/>
      <c r="H142" s="45"/>
      <c r="I142" s="46"/>
      <c r="J142" s="29"/>
      <c r="K142" s="29"/>
    </row>
    <row r="143" spans="2:11" ht="12.75">
      <c r="B143" s="45"/>
      <c r="C143" s="45"/>
      <c r="D143" s="45"/>
      <c r="E143" s="45"/>
      <c r="F143" s="45"/>
      <c r="G143" s="45"/>
      <c r="H143" s="45"/>
      <c r="I143" s="46"/>
      <c r="J143" s="29"/>
      <c r="K143" s="29"/>
    </row>
    <row r="144" spans="2:11" ht="12.75">
      <c r="B144" s="45"/>
      <c r="C144" s="45"/>
      <c r="D144" s="45"/>
      <c r="E144" s="45"/>
      <c r="F144" s="45"/>
      <c r="G144" s="45"/>
      <c r="H144" s="45"/>
      <c r="I144" s="46"/>
      <c r="J144" s="29"/>
      <c r="K144" s="29"/>
    </row>
    <row r="145" spans="2:11" ht="12.75">
      <c r="B145" s="45"/>
      <c r="C145" s="45"/>
      <c r="D145" s="45"/>
      <c r="E145" s="45"/>
      <c r="F145" s="45"/>
      <c r="G145" s="45"/>
      <c r="H145" s="45"/>
      <c r="I145" s="46"/>
      <c r="J145" s="29"/>
      <c r="K145" s="29"/>
    </row>
    <row r="146" spans="2:11" ht="12.75">
      <c r="B146" s="45"/>
      <c r="C146" s="45"/>
      <c r="D146" s="45"/>
      <c r="E146" s="45"/>
      <c r="F146" s="45"/>
      <c r="G146" s="45"/>
      <c r="H146" s="45"/>
      <c r="I146" s="46"/>
      <c r="J146" s="29"/>
      <c r="K146" s="29"/>
    </row>
    <row r="147" spans="2:11" ht="12.75">
      <c r="B147" s="45"/>
      <c r="C147" s="45"/>
      <c r="D147" s="45"/>
      <c r="E147" s="45"/>
      <c r="F147" s="45"/>
      <c r="G147" s="45"/>
      <c r="H147" s="45"/>
      <c r="I147" s="46"/>
      <c r="J147" s="29"/>
      <c r="K147" s="29"/>
    </row>
    <row r="148" spans="2:11" ht="12.75">
      <c r="B148" s="45"/>
      <c r="C148" s="45"/>
      <c r="D148" s="45"/>
      <c r="E148" s="45"/>
      <c r="F148" s="45"/>
      <c r="G148" s="45"/>
      <c r="H148" s="45"/>
      <c r="I148" s="46"/>
      <c r="J148" s="29"/>
      <c r="K148" s="29"/>
    </row>
    <row r="149" spans="2:11" ht="12.75">
      <c r="B149" s="45"/>
      <c r="C149" s="45"/>
      <c r="D149" s="45"/>
      <c r="E149" s="45"/>
      <c r="F149" s="45"/>
      <c r="G149" s="45"/>
      <c r="H149" s="45"/>
      <c r="I149" s="46"/>
      <c r="J149" s="29"/>
      <c r="K149" s="29"/>
    </row>
    <row r="150" spans="2:11" ht="12.75">
      <c r="B150" s="45"/>
      <c r="C150" s="45"/>
      <c r="D150" s="45"/>
      <c r="E150" s="45"/>
      <c r="F150" s="45"/>
      <c r="G150" s="45"/>
      <c r="H150" s="45"/>
      <c r="I150" s="46"/>
      <c r="J150" s="29"/>
      <c r="K150" s="29"/>
    </row>
    <row r="151" spans="2:11" ht="12.75">
      <c r="B151" s="45"/>
      <c r="C151" s="45"/>
      <c r="D151" s="45"/>
      <c r="E151" s="45"/>
      <c r="F151" s="45"/>
      <c r="G151" s="45"/>
      <c r="H151" s="45"/>
      <c r="I151" s="46"/>
      <c r="J151" s="29"/>
      <c r="K151" s="29"/>
    </row>
    <row r="152" spans="2:11" ht="12.75">
      <c r="B152" s="45"/>
      <c r="C152" s="45"/>
      <c r="D152" s="45"/>
      <c r="E152" s="45"/>
      <c r="F152" s="45"/>
      <c r="G152" s="45"/>
      <c r="H152" s="45"/>
      <c r="I152" s="46"/>
      <c r="J152" s="29"/>
      <c r="K152" s="29"/>
    </row>
    <row r="153" spans="2:11" ht="12.75">
      <c r="B153" s="45"/>
      <c r="C153" s="45"/>
      <c r="D153" s="45"/>
      <c r="E153" s="45"/>
      <c r="F153" s="45"/>
      <c r="G153" s="45"/>
      <c r="H153" s="45"/>
      <c r="I153" s="46"/>
      <c r="J153" s="29"/>
      <c r="K153" s="29"/>
    </row>
    <row r="154" spans="2:11" ht="12.75">
      <c r="B154" s="45"/>
      <c r="C154" s="45"/>
      <c r="D154" s="45"/>
      <c r="E154" s="45"/>
      <c r="F154" s="45"/>
      <c r="G154" s="45"/>
      <c r="H154" s="45"/>
      <c r="I154" s="46"/>
      <c r="J154" s="29"/>
      <c r="K154" s="29"/>
    </row>
    <row r="155" spans="2:11" ht="12.75">
      <c r="B155" s="45"/>
      <c r="C155" s="45"/>
      <c r="D155" s="45"/>
      <c r="E155" s="45"/>
      <c r="F155" s="45"/>
      <c r="G155" s="45"/>
      <c r="H155" s="45"/>
      <c r="I155" s="46"/>
      <c r="J155" s="29"/>
      <c r="K155" s="29"/>
    </row>
    <row r="156" spans="2:11" ht="12.75">
      <c r="B156" s="45"/>
      <c r="C156" s="45"/>
      <c r="D156" s="45"/>
      <c r="E156" s="45"/>
      <c r="F156" s="45"/>
      <c r="G156" s="45"/>
      <c r="H156" s="45"/>
      <c r="I156" s="46"/>
      <c r="J156" s="29"/>
      <c r="K156" s="29"/>
    </row>
    <row r="157" spans="2:11" ht="12.75">
      <c r="B157" s="45"/>
      <c r="C157" s="45"/>
      <c r="D157" s="45"/>
      <c r="E157" s="45"/>
      <c r="F157" s="45"/>
      <c r="G157" s="45"/>
      <c r="H157" s="45"/>
      <c r="I157" s="46"/>
      <c r="J157" s="29"/>
      <c r="K157" s="29"/>
    </row>
    <row r="158" spans="2:11" ht="12.75">
      <c r="B158" s="45"/>
      <c r="C158" s="45"/>
      <c r="D158" s="45"/>
      <c r="E158" s="45"/>
      <c r="F158" s="45"/>
      <c r="G158" s="45"/>
      <c r="H158" s="45"/>
      <c r="I158" s="46"/>
      <c r="J158" s="29"/>
      <c r="K158" s="29"/>
    </row>
    <row r="159" spans="2:11" ht="12.75">
      <c r="B159" s="45"/>
      <c r="C159" s="45"/>
      <c r="D159" s="45"/>
      <c r="E159" s="45"/>
      <c r="F159" s="45"/>
      <c r="G159" s="45"/>
      <c r="H159" s="45"/>
      <c r="I159" s="46"/>
      <c r="J159" s="29"/>
      <c r="K159" s="29"/>
    </row>
    <row r="160" spans="2:11" ht="12.75">
      <c r="B160" s="45"/>
      <c r="C160" s="45"/>
      <c r="D160" s="45"/>
      <c r="E160" s="45"/>
      <c r="F160" s="45"/>
      <c r="G160" s="45"/>
      <c r="H160" s="45"/>
      <c r="I160" s="46"/>
      <c r="J160" s="29"/>
      <c r="K160" s="29"/>
    </row>
    <row r="161" spans="2:11" ht="12.75">
      <c r="B161" s="45"/>
      <c r="C161" s="45"/>
      <c r="D161" s="45"/>
      <c r="E161" s="45"/>
      <c r="F161" s="45"/>
      <c r="G161" s="45"/>
      <c r="H161" s="45"/>
      <c r="I161" s="46"/>
      <c r="J161" s="29"/>
      <c r="K161" s="29"/>
    </row>
    <row r="162" spans="2:11" ht="12.75">
      <c r="B162" s="45"/>
      <c r="C162" s="45"/>
      <c r="D162" s="45"/>
      <c r="E162" s="45"/>
      <c r="F162" s="45"/>
      <c r="G162" s="45"/>
      <c r="H162" s="45"/>
      <c r="I162" s="46"/>
      <c r="J162" s="29"/>
      <c r="K162" s="29"/>
    </row>
    <row r="163" spans="2:11" ht="12.75">
      <c r="B163" s="45"/>
      <c r="C163" s="45"/>
      <c r="D163" s="45"/>
      <c r="E163" s="45"/>
      <c r="F163" s="45"/>
      <c r="G163" s="45"/>
      <c r="H163" s="45"/>
      <c r="I163" s="46"/>
      <c r="J163" s="29"/>
      <c r="K163" s="29"/>
    </row>
    <row r="164" spans="2:11" ht="12.75">
      <c r="B164" s="45"/>
      <c r="C164" s="45"/>
      <c r="D164" s="45"/>
      <c r="E164" s="45"/>
      <c r="F164" s="45"/>
      <c r="G164" s="45"/>
      <c r="H164" s="45"/>
      <c r="I164" s="46"/>
      <c r="J164" s="29"/>
      <c r="K164" s="29"/>
    </row>
    <row r="165" spans="2:11" ht="12.75">
      <c r="B165" s="45"/>
      <c r="C165" s="45"/>
      <c r="D165" s="45"/>
      <c r="E165" s="45"/>
      <c r="F165" s="45"/>
      <c r="G165" s="45"/>
      <c r="H165" s="45"/>
      <c r="I165" s="46"/>
      <c r="J165" s="29"/>
      <c r="K165" s="29"/>
    </row>
    <row r="166" spans="2:11" ht="12.75">
      <c r="B166" s="45"/>
      <c r="C166" s="45"/>
      <c r="D166" s="45"/>
      <c r="E166" s="45"/>
      <c r="F166" s="45"/>
      <c r="G166" s="45"/>
      <c r="H166" s="45"/>
      <c r="I166" s="46"/>
      <c r="J166" s="29"/>
      <c r="K166" s="29"/>
    </row>
    <row r="167" spans="2:11" ht="12.75">
      <c r="B167" s="45"/>
      <c r="C167" s="45"/>
      <c r="D167" s="45"/>
      <c r="E167" s="45"/>
      <c r="F167" s="45"/>
      <c r="G167" s="45"/>
      <c r="H167" s="45"/>
      <c r="I167" s="46"/>
      <c r="J167" s="29"/>
      <c r="K167" s="29"/>
    </row>
    <row r="168" spans="2:11" ht="12.75">
      <c r="B168" s="45"/>
      <c r="C168" s="45"/>
      <c r="D168" s="45"/>
      <c r="E168" s="45"/>
      <c r="F168" s="45"/>
      <c r="G168" s="45"/>
      <c r="H168" s="45"/>
      <c r="I168" s="46"/>
      <c r="J168" s="29"/>
      <c r="K168" s="29"/>
    </row>
    <row r="169" spans="2:11" ht="12.75">
      <c r="B169" s="45"/>
      <c r="C169" s="45"/>
      <c r="D169" s="45"/>
      <c r="E169" s="45"/>
      <c r="F169" s="45"/>
      <c r="G169" s="45"/>
      <c r="H169" s="45"/>
      <c r="I169" s="46"/>
      <c r="J169" s="29"/>
      <c r="K169" s="29"/>
    </row>
    <row r="170" spans="2:11" ht="12.75">
      <c r="B170" s="45"/>
      <c r="C170" s="45"/>
      <c r="D170" s="45"/>
      <c r="E170" s="45"/>
      <c r="F170" s="45"/>
      <c r="G170" s="45"/>
      <c r="H170" s="45"/>
      <c r="I170" s="46"/>
      <c r="J170" s="29"/>
      <c r="K170" s="29"/>
    </row>
    <row r="171" spans="2:11" ht="12.75">
      <c r="B171" s="45"/>
      <c r="C171" s="45"/>
      <c r="D171" s="45"/>
      <c r="E171" s="45"/>
      <c r="F171" s="45"/>
      <c r="G171" s="45"/>
      <c r="H171" s="45"/>
      <c r="I171" s="46"/>
      <c r="J171" s="29"/>
      <c r="K171" s="29"/>
    </row>
    <row r="172" spans="2:11" ht="12.75">
      <c r="B172" s="45"/>
      <c r="C172" s="45"/>
      <c r="D172" s="45"/>
      <c r="E172" s="45"/>
      <c r="F172" s="45"/>
      <c r="G172" s="45"/>
      <c r="H172" s="45"/>
      <c r="I172" s="46"/>
      <c r="J172" s="29"/>
      <c r="K172" s="29"/>
    </row>
    <row r="173" spans="2:11" ht="12.75">
      <c r="B173" s="45"/>
      <c r="C173" s="45"/>
      <c r="D173" s="45"/>
      <c r="E173" s="45"/>
      <c r="F173" s="45"/>
      <c r="G173" s="45"/>
      <c r="H173" s="45"/>
      <c r="I173" s="46"/>
      <c r="J173" s="29"/>
      <c r="K173" s="29"/>
    </row>
    <row r="174" spans="2:11" ht="12.75">
      <c r="B174" s="45"/>
      <c r="C174" s="45"/>
      <c r="D174" s="45"/>
      <c r="E174" s="45"/>
      <c r="F174" s="45"/>
      <c r="G174" s="45"/>
      <c r="H174" s="45"/>
      <c r="I174" s="46"/>
      <c r="J174" s="29"/>
      <c r="K174" s="29"/>
    </row>
    <row r="175" spans="2:11" ht="12.75">
      <c r="B175" s="45"/>
      <c r="C175" s="45"/>
      <c r="D175" s="45"/>
      <c r="E175" s="45"/>
      <c r="F175" s="45"/>
      <c r="G175" s="45"/>
      <c r="H175" s="45"/>
      <c r="I175" s="46"/>
      <c r="J175" s="29"/>
      <c r="K175" s="29"/>
    </row>
    <row r="176" spans="2:11" ht="12.75">
      <c r="B176" s="45"/>
      <c r="C176" s="45"/>
      <c r="D176" s="45"/>
      <c r="E176" s="45"/>
      <c r="F176" s="45"/>
      <c r="G176" s="45"/>
      <c r="H176" s="45"/>
      <c r="I176" s="46"/>
      <c r="J176" s="29"/>
      <c r="K176" s="29"/>
    </row>
    <row r="177" spans="2:11" ht="12.75">
      <c r="B177" s="45"/>
      <c r="C177" s="45"/>
      <c r="D177" s="45"/>
      <c r="E177" s="45"/>
      <c r="F177" s="45"/>
      <c r="G177" s="45"/>
      <c r="H177" s="45"/>
      <c r="I177" s="46"/>
      <c r="J177" s="29"/>
      <c r="K177" s="29"/>
    </row>
    <row r="178" spans="2:11" ht="12.75">
      <c r="B178" s="45"/>
      <c r="C178" s="45"/>
      <c r="D178" s="45"/>
      <c r="E178" s="45"/>
      <c r="F178" s="45"/>
      <c r="G178" s="45"/>
      <c r="H178" s="45"/>
      <c r="I178" s="46"/>
      <c r="J178" s="29"/>
      <c r="K178" s="29"/>
    </row>
    <row r="179" spans="2:11" ht="12.75">
      <c r="B179" s="45"/>
      <c r="C179" s="45"/>
      <c r="D179" s="45"/>
      <c r="E179" s="45"/>
      <c r="F179" s="45"/>
      <c r="G179" s="45"/>
      <c r="H179" s="45"/>
      <c r="I179" s="46"/>
      <c r="J179" s="29"/>
      <c r="K179" s="29"/>
    </row>
    <row r="180" spans="2:11" ht="12.75">
      <c r="B180" s="45"/>
      <c r="C180" s="45"/>
      <c r="D180" s="45"/>
      <c r="E180" s="45"/>
      <c r="F180" s="45"/>
      <c r="G180" s="45"/>
      <c r="H180" s="45"/>
      <c r="I180" s="46"/>
      <c r="J180" s="29"/>
      <c r="K180" s="29"/>
    </row>
    <row r="181" spans="2:11" ht="12.75">
      <c r="B181" s="45"/>
      <c r="C181" s="45"/>
      <c r="D181" s="45"/>
      <c r="E181" s="45"/>
      <c r="F181" s="45"/>
      <c r="G181" s="45"/>
      <c r="H181" s="45"/>
      <c r="I181" s="46"/>
      <c r="J181" s="29"/>
      <c r="K181" s="29"/>
    </row>
    <row r="182" spans="2:11" ht="12.75">
      <c r="B182" s="45"/>
      <c r="C182" s="45"/>
      <c r="D182" s="45"/>
      <c r="E182" s="45"/>
      <c r="F182" s="45"/>
      <c r="G182" s="45"/>
      <c r="H182" s="45"/>
      <c r="I182" s="46"/>
      <c r="J182" s="29"/>
      <c r="K182" s="29"/>
    </row>
    <row r="183" spans="2:11" ht="12.75">
      <c r="B183" s="45"/>
      <c r="C183" s="45"/>
      <c r="D183" s="45"/>
      <c r="E183" s="45"/>
      <c r="F183" s="45"/>
      <c r="G183" s="45"/>
      <c r="H183" s="45"/>
      <c r="I183" s="46"/>
      <c r="J183" s="29"/>
      <c r="K183" s="29"/>
    </row>
    <row r="184" spans="2:11" ht="12.75">
      <c r="B184" s="45"/>
      <c r="C184" s="45"/>
      <c r="D184" s="45"/>
      <c r="E184" s="45"/>
      <c r="F184" s="45"/>
      <c r="G184" s="45"/>
      <c r="H184" s="45"/>
      <c r="I184" s="46"/>
      <c r="J184" s="29"/>
      <c r="K184" s="29"/>
    </row>
    <row r="185" spans="2:11" ht="12.75">
      <c r="B185" s="45"/>
      <c r="C185" s="45"/>
      <c r="D185" s="45"/>
      <c r="E185" s="45"/>
      <c r="F185" s="45"/>
      <c r="G185" s="45"/>
      <c r="H185" s="45"/>
      <c r="I185" s="46"/>
      <c r="J185" s="29"/>
      <c r="K185" s="29"/>
    </row>
    <row r="186" spans="2:11" ht="12.75">
      <c r="B186" s="45"/>
      <c r="C186" s="45"/>
      <c r="D186" s="45"/>
      <c r="E186" s="45"/>
      <c r="F186" s="45"/>
      <c r="G186" s="45"/>
      <c r="H186" s="45"/>
      <c r="I186" s="46"/>
      <c r="J186" s="29"/>
      <c r="K186" s="29"/>
    </row>
    <row r="187" spans="2:11" ht="12.75">
      <c r="B187" s="45"/>
      <c r="C187" s="45"/>
      <c r="D187" s="45"/>
      <c r="E187" s="45"/>
      <c r="F187" s="45"/>
      <c r="G187" s="45"/>
      <c r="H187" s="45"/>
      <c r="I187" s="46"/>
      <c r="J187" s="29"/>
      <c r="K187" s="29"/>
    </row>
    <row r="188" spans="2:11" ht="12.75">
      <c r="B188" s="45"/>
      <c r="C188" s="45"/>
      <c r="D188" s="45"/>
      <c r="E188" s="45"/>
      <c r="F188" s="45"/>
      <c r="G188" s="45"/>
      <c r="H188" s="45"/>
      <c r="I188" s="46"/>
      <c r="J188" s="29"/>
      <c r="K188" s="29"/>
    </row>
    <row r="189" spans="2:11" ht="12.75">
      <c r="B189" s="45"/>
      <c r="C189" s="45"/>
      <c r="D189" s="45"/>
      <c r="E189" s="45"/>
      <c r="F189" s="45"/>
      <c r="G189" s="45"/>
      <c r="H189" s="45"/>
      <c r="I189" s="46"/>
      <c r="J189" s="29"/>
      <c r="K189" s="29"/>
    </row>
    <row r="190" spans="2:11" ht="12.75">
      <c r="B190" s="45"/>
      <c r="C190" s="45"/>
      <c r="D190" s="45"/>
      <c r="E190" s="45"/>
      <c r="F190" s="45"/>
      <c r="G190" s="45"/>
      <c r="H190" s="45"/>
      <c r="I190" s="46"/>
      <c r="J190" s="29"/>
      <c r="K190" s="29"/>
    </row>
    <row r="191" spans="2:11" ht="12.75">
      <c r="B191" s="45"/>
      <c r="C191" s="45"/>
      <c r="D191" s="45"/>
      <c r="E191" s="45"/>
      <c r="F191" s="45"/>
      <c r="G191" s="45"/>
      <c r="H191" s="45"/>
      <c r="I191" s="46"/>
      <c r="J191" s="29"/>
      <c r="K191" s="29"/>
    </row>
    <row r="192" spans="2:11" ht="12.75">
      <c r="B192" s="45"/>
      <c r="C192" s="45"/>
      <c r="D192" s="45"/>
      <c r="E192" s="45"/>
      <c r="F192" s="45"/>
      <c r="G192" s="45"/>
      <c r="H192" s="45"/>
      <c r="I192" s="46"/>
      <c r="J192" s="29"/>
      <c r="K192" s="29"/>
    </row>
    <row r="193" spans="2:11" ht="12.75">
      <c r="B193" s="45"/>
      <c r="C193" s="45"/>
      <c r="D193" s="45"/>
      <c r="E193" s="45"/>
      <c r="F193" s="45"/>
      <c r="G193" s="45"/>
      <c r="H193" s="45"/>
      <c r="I193" s="46"/>
      <c r="J193" s="29"/>
      <c r="K193" s="29"/>
    </row>
    <row r="194" spans="2:11" ht="12.75">
      <c r="B194" s="45"/>
      <c r="C194" s="45"/>
      <c r="D194" s="45"/>
      <c r="E194" s="45"/>
      <c r="F194" s="45"/>
      <c r="G194" s="45"/>
      <c r="H194" s="45"/>
      <c r="I194" s="46"/>
      <c r="J194" s="29"/>
      <c r="K194" s="29"/>
    </row>
    <row r="195" spans="2:11" ht="12.75">
      <c r="B195" s="45"/>
      <c r="C195" s="45"/>
      <c r="D195" s="45"/>
      <c r="E195" s="45"/>
      <c r="F195" s="45"/>
      <c r="G195" s="45"/>
      <c r="H195" s="45"/>
      <c r="I195" s="46"/>
      <c r="J195" s="29"/>
      <c r="K195" s="29"/>
    </row>
    <row r="196" spans="2:11" ht="12.75">
      <c r="B196" s="45"/>
      <c r="C196" s="45"/>
      <c r="D196" s="45"/>
      <c r="E196" s="45"/>
      <c r="F196" s="45"/>
      <c r="G196" s="45"/>
      <c r="H196" s="45"/>
      <c r="I196" s="46"/>
      <c r="J196" s="29"/>
      <c r="K196" s="29"/>
    </row>
    <row r="197" spans="2:11" ht="12.75">
      <c r="B197" s="45"/>
      <c r="C197" s="45"/>
      <c r="D197" s="45"/>
      <c r="E197" s="45"/>
      <c r="F197" s="45"/>
      <c r="G197" s="45"/>
      <c r="H197" s="45"/>
      <c r="I197" s="46"/>
      <c r="J197" s="29"/>
      <c r="K197" s="29"/>
    </row>
    <row r="198" spans="2:11" ht="12.75">
      <c r="B198" s="45"/>
      <c r="C198" s="45"/>
      <c r="D198" s="45"/>
      <c r="E198" s="45"/>
      <c r="F198" s="45"/>
      <c r="G198" s="45"/>
      <c r="H198" s="45"/>
      <c r="I198" s="46"/>
      <c r="J198" s="29"/>
      <c r="K198" s="29"/>
    </row>
    <row r="199" spans="2:11" ht="12.75">
      <c r="B199" s="45"/>
      <c r="C199" s="45"/>
      <c r="D199" s="45"/>
      <c r="E199" s="45"/>
      <c r="F199" s="45"/>
      <c r="G199" s="45"/>
      <c r="H199" s="45"/>
      <c r="I199" s="46"/>
      <c r="J199" s="29"/>
      <c r="K199" s="29"/>
    </row>
    <row r="200" spans="2:11" ht="12.75">
      <c r="B200" s="45"/>
      <c r="C200" s="45"/>
      <c r="D200" s="45"/>
      <c r="E200" s="45"/>
      <c r="F200" s="45"/>
      <c r="G200" s="45"/>
      <c r="H200" s="45"/>
      <c r="I200" s="46"/>
      <c r="J200" s="29"/>
      <c r="K200" s="29"/>
    </row>
    <row r="201" spans="2:11" ht="12.75">
      <c r="B201" s="45"/>
      <c r="C201" s="45"/>
      <c r="D201" s="45"/>
      <c r="E201" s="45"/>
      <c r="F201" s="45"/>
      <c r="G201" s="45"/>
      <c r="H201" s="45"/>
      <c r="I201" s="46"/>
      <c r="J201" s="29"/>
      <c r="K201" s="29"/>
    </row>
    <row r="202" spans="2:11" ht="12.75">
      <c r="B202" s="45"/>
      <c r="C202" s="45"/>
      <c r="D202" s="45"/>
      <c r="E202" s="45"/>
      <c r="F202" s="45"/>
      <c r="G202" s="45"/>
      <c r="H202" s="45"/>
      <c r="I202" s="46"/>
      <c r="J202" s="29"/>
      <c r="K202" s="29"/>
    </row>
    <row r="203" spans="2:11" ht="12.75">
      <c r="B203" s="45"/>
      <c r="C203" s="45"/>
      <c r="D203" s="45"/>
      <c r="E203" s="45"/>
      <c r="F203" s="45"/>
      <c r="G203" s="45"/>
      <c r="H203" s="45"/>
      <c r="I203" s="46"/>
      <c r="J203" s="29"/>
      <c r="K203" s="29"/>
    </row>
    <row r="204" spans="2:11" ht="12.75">
      <c r="B204" s="45"/>
      <c r="C204" s="45"/>
      <c r="D204" s="45"/>
      <c r="E204" s="45"/>
      <c r="F204" s="45"/>
      <c r="G204" s="45"/>
      <c r="H204" s="45"/>
      <c r="I204" s="46"/>
      <c r="J204" s="29"/>
      <c r="K204" s="29"/>
    </row>
    <row r="205" spans="2:11" ht="12.75">
      <c r="B205" s="45"/>
      <c r="C205" s="45"/>
      <c r="D205" s="45"/>
      <c r="E205" s="45"/>
      <c r="F205" s="45"/>
      <c r="G205" s="45"/>
      <c r="H205" s="45"/>
      <c r="I205" s="46"/>
      <c r="J205" s="29"/>
      <c r="K205" s="29"/>
    </row>
    <row r="206" spans="2:11" ht="12.75">
      <c r="B206" s="45"/>
      <c r="C206" s="45"/>
      <c r="D206" s="45"/>
      <c r="E206" s="45"/>
      <c r="F206" s="45"/>
      <c r="G206" s="45"/>
      <c r="H206" s="45"/>
      <c r="I206" s="46"/>
      <c r="J206" s="29"/>
      <c r="K206" s="29"/>
    </row>
    <row r="207" spans="2:11" ht="12.75">
      <c r="B207" s="45"/>
      <c r="C207" s="45"/>
      <c r="D207" s="45"/>
      <c r="E207" s="45"/>
      <c r="F207" s="45"/>
      <c r="G207" s="45"/>
      <c r="H207" s="45"/>
      <c r="I207" s="46"/>
      <c r="J207" s="29"/>
      <c r="K207" s="29"/>
    </row>
    <row r="208" spans="2:11" ht="12.75">
      <c r="B208" s="45"/>
      <c r="C208" s="45"/>
      <c r="D208" s="45"/>
      <c r="E208" s="45"/>
      <c r="F208" s="45"/>
      <c r="G208" s="45"/>
      <c r="H208" s="45"/>
      <c r="I208" s="46"/>
      <c r="J208" s="29"/>
      <c r="K208" s="29"/>
    </row>
    <row r="209" spans="2:11" ht="12.75">
      <c r="B209" s="45"/>
      <c r="C209" s="45"/>
      <c r="D209" s="45"/>
      <c r="E209" s="45"/>
      <c r="F209" s="45"/>
      <c r="G209" s="45"/>
      <c r="H209" s="45"/>
      <c r="I209" s="46"/>
      <c r="J209" s="29"/>
      <c r="K209" s="29"/>
    </row>
    <row r="210" spans="2:11" ht="12.75">
      <c r="B210" s="45"/>
      <c r="C210" s="45"/>
      <c r="D210" s="45"/>
      <c r="E210" s="45"/>
      <c r="F210" s="45"/>
      <c r="G210" s="45"/>
      <c r="H210" s="45"/>
      <c r="I210" s="46"/>
      <c r="J210" s="29"/>
      <c r="K210" s="29"/>
    </row>
  </sheetData>
  <sheetProtection selectLockedCells="1" selectUnlockedCells="1"/>
  <mergeCells count="29">
    <mergeCell ref="A65:A67"/>
    <mergeCell ref="A28:A30"/>
    <mergeCell ref="A71:A80"/>
    <mergeCell ref="F9:F10"/>
    <mergeCell ref="I9:I10"/>
    <mergeCell ref="J9:K9"/>
    <mergeCell ref="D9:D10"/>
    <mergeCell ref="E9:E10"/>
    <mergeCell ref="G9:G10"/>
    <mergeCell ref="H9:H10"/>
    <mergeCell ref="A41:A42"/>
    <mergeCell ref="I1:K1"/>
    <mergeCell ref="I2:K2"/>
    <mergeCell ref="I3:K3"/>
    <mergeCell ref="I4:K4"/>
    <mergeCell ref="A6:K7"/>
    <mergeCell ref="A9:A10"/>
    <mergeCell ref="B9:B10"/>
    <mergeCell ref="C9:C10"/>
    <mergeCell ref="P10:W11"/>
    <mergeCell ref="A14:A26"/>
    <mergeCell ref="A51:A52"/>
    <mergeCell ref="A62:A63"/>
    <mergeCell ref="P15:P29"/>
    <mergeCell ref="A31:A34"/>
    <mergeCell ref="A35:A38"/>
    <mergeCell ref="A47:A50"/>
    <mergeCell ref="A53:A54"/>
    <mergeCell ref="A58:A59"/>
  </mergeCells>
  <printOptions/>
  <pageMargins left="0.6692913385826772" right="0.3937007874015748" top="0.15748031496062992" bottom="0.3937007874015748" header="0.15748031496062992" footer="0.3937007874015748"/>
  <pageSetup horizontalDpi="1200" verticalDpi="1200" orientation="portrait" paperSize="9" scale="9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2016-10-03T10:04:02Z</cp:lastPrinted>
  <dcterms:modified xsi:type="dcterms:W3CDTF">2016-10-03T10:04:08Z</dcterms:modified>
  <cp:category/>
  <cp:version/>
  <cp:contentType/>
  <cp:contentStatus/>
</cp:coreProperties>
</file>